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la\Desktop\GGOYF\Convocatorias\INFORMATICA 4\"/>
    </mc:Choice>
  </mc:AlternateContent>
  <bookViews>
    <workbookView xWindow="0" yWindow="0" windowWidth="28800" windowHeight="12030"/>
  </bookViews>
  <sheets>
    <sheet name="Formación y Experiencia" sheetId="10" r:id="rId1"/>
    <sheet name="Hoja1" sheetId="11" state="hidden" r:id="rId2"/>
  </sheets>
  <definedNames>
    <definedName name="_xlnm._FilterDatabase" localSheetId="0" hidden="1">'Formación y Experiencia'!$B$5:$DZ$6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S6" i="10" l="1"/>
  <c r="DN6" i="10"/>
  <c r="DI6" i="10"/>
  <c r="DD6" i="10"/>
  <c r="CY6" i="10"/>
  <c r="CT6" i="10"/>
  <c r="CO6" i="10"/>
  <c r="CJ6" i="10"/>
  <c r="CE6" i="10"/>
  <c r="BZ6" i="10"/>
  <c r="BU6" i="10"/>
  <c r="DY6" i="10" s="1"/>
  <c r="Z6" i="10"/>
  <c r="U6" i="10"/>
  <c r="P6" i="10"/>
  <c r="K6" i="10"/>
  <c r="DX6" i="10"/>
  <c r="BN6" i="10" l="1"/>
  <c r="BI6" i="10"/>
  <c r="BD6" i="10"/>
  <c r="AY6" i="10"/>
  <c r="AT6" i="10"/>
  <c r="AO6" i="10"/>
  <c r="AJ6" i="10"/>
  <c r="AE6" i="10"/>
  <c r="BO6" i="10" s="1"/>
</calcChain>
</file>

<file path=xl/sharedStrings.xml><?xml version="1.0" encoding="utf-8"?>
<sst xmlns="http://schemas.openxmlformats.org/spreadsheetml/2006/main" count="208" uniqueCount="54">
  <si>
    <t xml:space="preserve"> CUADRO DE CALIFICACION DE PROPUESTAS</t>
  </si>
  <si>
    <t xml:space="preserve">REQUISITOS </t>
  </si>
  <si>
    <t>Datos del Postulante</t>
  </si>
  <si>
    <t>N°</t>
  </si>
  <si>
    <t>Apellidos y Nombres</t>
  </si>
  <si>
    <t>Nacionalidad</t>
  </si>
  <si>
    <t>Institución o Empresa / Cargo</t>
  </si>
  <si>
    <t>Resumen de Funciones</t>
  </si>
  <si>
    <t xml:space="preserve">Fecha de inicio </t>
  </si>
  <si>
    <t>Fecha de fin</t>
  </si>
  <si>
    <t>Tiempo</t>
  </si>
  <si>
    <t>TOTAL Tiempo años</t>
  </si>
  <si>
    <t>Cumple</t>
  </si>
  <si>
    <t>Ecuatoriana</t>
  </si>
  <si>
    <t>Colombiana</t>
  </si>
  <si>
    <t>Boliviana</t>
  </si>
  <si>
    <t>Formación Académica</t>
  </si>
  <si>
    <t>Profesión</t>
  </si>
  <si>
    <t xml:space="preserve">CÓDIGO DE CONVOCATORIA: SGCAN-C-03-2022 
 “Apoyo en la elaboración del reporte de progreso de la implementación del Marco de Sendai para la Reducción del Riesgo de Desastres 2015 – 2030 de los países miembros de la Comunidad Andina” </t>
  </si>
  <si>
    <t>Profesional con título universitario en Ciencias Sociales, Ciencias Políticas, Administración Pública, Estadísticas, Economía, Programación, Gestión del Riesgo de Desastres, Desarrollo, Cambio Climático, o campos relacionados.</t>
  </si>
  <si>
    <t>Maestría o equivalente de experiencia calificada en reducción del riesgo de desastres, cambio climático y/desarrollo sostenible.</t>
  </si>
  <si>
    <t>Maestría o experiencia equivalente</t>
  </si>
  <si>
    <t>Maestria o experiencia</t>
  </si>
  <si>
    <t>CAICEDO RUBIANO IVAN HERNANDO</t>
  </si>
  <si>
    <t>Arquitecto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</si>
  <si>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Medio ambiente y gestión sostenible. FormaSelect Escuela de Negocios</t>
    </r>
  </si>
  <si>
    <t>RAMÍREZ GÓMEZ FERNANDO</t>
  </si>
  <si>
    <t>Sociología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</si>
  <si>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Dependencia y exceso de trabajo en las sociedades africanas. Univerité de Paris VIII – Vincennes-Saint Denis.
</t>
    </r>
    <r>
      <rPr>
        <b/>
        <sz val="10"/>
        <rFont val="Calibri"/>
        <family val="2"/>
      </rPr>
      <t>EQUIVALENTE:</t>
    </r>
    <r>
      <rPr>
        <sz val="10"/>
        <rFont val="Calibri"/>
        <family val="2"/>
      </rPr>
      <t xml:space="preserve"> Formulación de los planes de gestión de riesgo (incluyen reducción de riesgos, estrategia de respuesta y política de recuperación) de las hidroeléctricas (6) y termoeléctricas (2) de EMGESA.</t>
    </r>
  </si>
  <si>
    <t>RUIZ LARA BEATRIZ CECILIA</t>
  </si>
  <si>
    <t>Trabajadora social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</si>
  <si>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 xml:space="preserve">: Estudios y Gestión del Desarrollo. Universidad de La Salle  </t>
    </r>
  </si>
  <si>
    <t>EDMY ANDREA LÓPEZ VALLE</t>
  </si>
  <si>
    <t>Ingeniería civil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</si>
  <si>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Máster en Gestión de Riesgo de Desastres y Gobernanza Climática. Structuralia Engineering eLearning</t>
    </r>
  </si>
  <si>
    <t xml:space="preserve">MONTALVO CEPEDA MARÍA JOSÉ </t>
  </si>
  <si>
    <t>Ingeniería geográfica y medio ambiente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</si>
  <si>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Magister en gestión ambiental en la industria. Universidad Internacional SEK</t>
    </r>
  </si>
  <si>
    <t xml:space="preserve">PEÑAHERRERA LEÓN RICARDO </t>
  </si>
  <si>
    <r>
      <rPr>
        <b/>
        <sz val="10"/>
        <rFont val="Calibri"/>
        <family val="2"/>
      </rPr>
      <t>MAESTRIA</t>
    </r>
    <r>
      <rPr>
        <sz val="10"/>
        <rFont val="Calibri"/>
        <family val="2"/>
      </rPr>
      <t>:  Ingeniería Sísmica y Dinámica Estructural.  Universidad Politécnica de Cataluña (Barcelona TECH)</t>
    </r>
  </si>
  <si>
    <t xml:space="preserve"> Solo se considerará experiencia acreditada con certificación, iniciar desde el último trabajo (la experiencia específica se debe relacionar más adelante a partir de las columnas BK).</t>
  </si>
  <si>
    <t>Por favor no cambiar los formatos de fecha</t>
  </si>
  <si>
    <t>Institución</t>
  </si>
  <si>
    <t xml:space="preserve">Institución </t>
  </si>
  <si>
    <t xml:space="preserve">  (Solo experiencia documetada)</t>
  </si>
  <si>
    <t xml:space="preserve">Título </t>
  </si>
  <si>
    <t>Especialización</t>
  </si>
  <si>
    <t>Nota: Se deberá registrar todos los datos de este formulario  (Formación Academica y Experiencia Profesional) SOLO CON RESPALDO DOCUMENTADO</t>
  </si>
  <si>
    <t>Título de Maestría o Doctorado en materias relacionadas al cargo.</t>
  </si>
  <si>
    <r>
      <rPr>
        <b/>
        <u/>
        <sz val="16"/>
        <rFont val="Calibri"/>
        <family val="2"/>
        <scheme val="minor"/>
      </rPr>
      <t xml:space="preserve"> III. Méritos Académicos</t>
    </r>
    <r>
      <rPr>
        <b/>
        <sz val="16"/>
        <rFont val="Calibri"/>
        <family val="2"/>
        <scheme val="minor"/>
      </rPr>
      <t>: Reconocimientos y Becas en áreas afines al cargo. Publicaciones, Investigaciones Especializadas en áreas afines al cargo.</t>
    </r>
  </si>
  <si>
    <t>CÓDIGO DE CONVOCATORIA: SGCAN-F-12-2023 
"FUNCIONARIO LOCAL - TÉCNICO DE SOPORTE Y MANTENIMIENTO DE REDES Y COMPUTADORES.</t>
  </si>
  <si>
    <r>
      <rPr>
        <b/>
        <u/>
        <sz val="14"/>
        <rFont val="Calibri"/>
        <family val="2"/>
        <scheme val="minor"/>
      </rPr>
      <t>Formación Académica:</t>
    </r>
    <r>
      <rPr>
        <b/>
        <sz val="14"/>
        <rFont val="Calibri"/>
        <family val="2"/>
        <scheme val="minor"/>
      </rPr>
      <t xml:space="preserve">
Título profesional en Ingeniería Electrónica, Telecomunicaciones, Técnico en Redes, Técnico Eléctrico, o áreas afines al cargo. </t>
    </r>
  </si>
  <si>
    <r>
      <rPr>
        <b/>
        <u/>
        <sz val="16"/>
        <rFont val="Calibri"/>
        <family val="2"/>
        <scheme val="minor"/>
      </rPr>
      <t xml:space="preserve">I. Experiencia General: </t>
    </r>
    <r>
      <rPr>
        <sz val="16"/>
        <rFont val="Calibri"/>
        <family val="2"/>
        <scheme val="minor"/>
      </rPr>
      <t xml:space="preserve">Experiencia profesional comprobable, con un mínimo de dos (02) años en cargos afines al solicitado. - Soporte técnico en uso de herramientas de ofimática. - Soporte técnico a impresoras y dispositivos de red. - Ensamblaje y reparación de equipos de TI. - Experiencia en gestión de backups y administración de carpetas compartidas para usuarios finales. </t>
    </r>
  </si>
  <si>
    <r>
      <rPr>
        <b/>
        <u/>
        <sz val="16"/>
        <rFont val="Calibri"/>
        <family val="2"/>
        <scheme val="minor"/>
      </rPr>
      <t>II. Experiencia Específica:</t>
    </r>
    <r>
      <rPr>
        <sz val="16"/>
        <rFont val="Calibri"/>
        <family val="2"/>
        <scheme val="minor"/>
      </rPr>
      <t xml:space="preserve">  • Experiencia en instalación, soporte, mantenimiento y configuración de software y hardware de equipos de cómputo.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</si>
</sst>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yy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4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2"/>
      <name val="Arial Black"/>
      <family val="2"/>
    </font>
    <font>
      <b/>
      <sz val="12"/>
      <name val="Arial Black"/>
      <family val="2"/>
    </font>
    <font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DEBF7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7" borderId="23" xfId="0" applyFont="1" applyFill="1" applyBorder="1" applyAlignment="1">
      <alignment horizontal="center" vertical="center" wrapText="1"/>
    </xf>
    <xf numFmtId="0" fontId="6" fillId="8" borderId="23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2" fontId="6" fillId="8" borderId="23" xfId="0" applyNumberFormat="1" applyFont="1" applyFill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5" borderId="0" xfId="0" applyFont="1" applyFill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2" fontId="5" fillId="10" borderId="23" xfId="0" applyNumberFormat="1" applyFont="1" applyFill="1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15" xfId="0" applyFont="1" applyFill="1" applyBorder="1" applyAlignment="1">
      <alignment vertical="center"/>
    </xf>
    <xf numFmtId="0" fontId="15" fillId="5" borderId="0" xfId="0" applyFont="1" applyFill="1" applyAlignment="1">
      <alignment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32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/>
    </xf>
    <xf numFmtId="0" fontId="6" fillId="9" borderId="3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8" borderId="36" xfId="0" applyFont="1" applyFill="1" applyBorder="1" applyAlignment="1">
      <alignment horizontal="center" vertical="center" wrapText="1"/>
    </xf>
    <xf numFmtId="0" fontId="6" fillId="9" borderId="3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5" borderId="19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23"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4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" name="Tabla113" displayName="Tabla113" ref="A5:A6" totalsRowShown="0" headerRowDxfId="16" dataDxfId="14" headerRowBorderDxfId="15" tableBorderDxfId="13">
  <sortState ref="A6:D6">
    <sortCondition ref="A6"/>
  </sortState>
  <tableColumns count="1">
    <tableColumn id="1" name="N°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2" name="Tabla11323" displayName="Tabla11323" ref="A5:E11" totalsRowShown="0" headerRowDxfId="8" dataDxfId="6" headerRowBorderDxfId="7" tableBorderDxfId="5">
  <autoFilter ref="A5:E11"/>
  <sortState ref="A6:D35">
    <sortCondition ref="A6:A35"/>
  </sortState>
  <tableColumns count="5">
    <tableColumn id="1" name="N°" dataDxfId="4"/>
    <tableColumn id="2" name="Apellidos y Nombres" dataDxfId="3"/>
    <tableColumn id="3" name="Nacionalidad" dataDxfId="2"/>
    <tableColumn id="5" name="Profesión" dataDxfId="1"/>
    <tableColumn id="7" name="Maestria o experienci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X8"/>
  <sheetViews>
    <sheetView tabSelected="1" zoomScale="70" zoomScaleNormal="70" workbookViewId="0">
      <selection activeCell="A6" sqref="A6"/>
    </sheetView>
  </sheetViews>
  <sheetFormatPr baseColWidth="10" defaultColWidth="11.42578125" defaultRowHeight="12.75" x14ac:dyDescent="0.25"/>
  <cols>
    <col min="1" max="1" width="6.85546875" style="3" customWidth="1"/>
    <col min="2" max="2" width="72.140625" style="1" customWidth="1"/>
    <col min="3" max="3" width="13.85546875" style="3" customWidth="1"/>
    <col min="4" max="4" width="35.5703125" style="3" customWidth="1"/>
    <col min="5" max="5" width="29.85546875" style="53" customWidth="1"/>
    <col min="6" max="6" width="1.85546875" style="3" customWidth="1"/>
    <col min="7" max="7" width="30" style="3" customWidth="1"/>
    <col min="8" max="8" width="64" style="3" customWidth="1"/>
    <col min="9" max="9" width="17.85546875" style="3" customWidth="1"/>
    <col min="10" max="10" width="15.28515625" style="3" customWidth="1"/>
    <col min="11" max="11" width="12.28515625" style="3" customWidth="1"/>
    <col min="12" max="12" width="24.85546875" style="3" customWidth="1"/>
    <col min="13" max="13" width="97.140625" style="3" customWidth="1"/>
    <col min="14" max="14" width="21.140625" style="3" bestFit="1" customWidth="1"/>
    <col min="15" max="15" width="18.5703125" style="3" bestFit="1" customWidth="1"/>
    <col min="16" max="16" width="14.5703125" style="3" bestFit="1" customWidth="1"/>
    <col min="17" max="17" width="24.85546875" style="3" customWidth="1"/>
    <col min="18" max="18" width="85.42578125" style="3" customWidth="1"/>
    <col min="19" max="19" width="21.140625" style="3" bestFit="1" customWidth="1"/>
    <col min="20" max="20" width="18.5703125" style="3" bestFit="1" customWidth="1"/>
    <col min="21" max="21" width="14.5703125" style="3" bestFit="1" customWidth="1"/>
    <col min="22" max="22" width="24.85546875" style="3" customWidth="1"/>
    <col min="23" max="23" width="35.85546875" style="3" customWidth="1"/>
    <col min="24" max="24" width="21.140625" style="3" bestFit="1" customWidth="1"/>
    <col min="25" max="25" width="18.5703125" style="3" bestFit="1" customWidth="1"/>
    <col min="26" max="26" width="14.5703125" style="3" bestFit="1" customWidth="1"/>
    <col min="27" max="28" width="60.85546875" style="3" customWidth="1"/>
    <col min="29" max="29" width="21.140625" style="3" bestFit="1" customWidth="1"/>
    <col min="30" max="30" width="18.5703125" style="3" bestFit="1" customWidth="1"/>
    <col min="31" max="31" width="14.5703125" style="3" bestFit="1" customWidth="1"/>
    <col min="32" max="33" width="60.85546875" style="3" customWidth="1"/>
    <col min="34" max="34" width="21.140625" style="3" bestFit="1" customWidth="1"/>
    <col min="35" max="35" width="18.5703125" style="3" bestFit="1" customWidth="1"/>
    <col min="36" max="36" width="14.5703125" style="3" bestFit="1" customWidth="1"/>
    <col min="37" max="38" width="60.85546875" style="3" customWidth="1"/>
    <col min="39" max="39" width="21.140625" style="3" bestFit="1" customWidth="1"/>
    <col min="40" max="40" width="18.5703125" style="3" bestFit="1" customWidth="1"/>
    <col min="41" max="41" width="14.5703125" style="3" bestFit="1" customWidth="1"/>
    <col min="42" max="43" width="60.85546875" style="3" customWidth="1"/>
    <col min="44" max="44" width="21.140625" style="3" bestFit="1" customWidth="1"/>
    <col min="45" max="45" width="18.5703125" style="3" bestFit="1" customWidth="1"/>
    <col min="46" max="46" width="14.5703125" style="3" bestFit="1" customWidth="1"/>
    <col min="47" max="48" width="60.85546875" style="3" customWidth="1"/>
    <col min="49" max="49" width="21.140625" style="3" bestFit="1" customWidth="1"/>
    <col min="50" max="50" width="18.5703125" style="3" bestFit="1" customWidth="1"/>
    <col min="51" max="51" width="14.5703125" style="3" bestFit="1" customWidth="1"/>
    <col min="52" max="53" width="60.85546875" style="3" customWidth="1"/>
    <col min="54" max="54" width="21.140625" style="3" bestFit="1" customWidth="1"/>
    <col min="55" max="55" width="18.5703125" style="3" bestFit="1" customWidth="1"/>
    <col min="56" max="56" width="14.5703125" style="3" bestFit="1" customWidth="1"/>
    <col min="57" max="58" width="60.85546875" style="3" customWidth="1"/>
    <col min="59" max="59" width="21.140625" style="3" bestFit="1" customWidth="1"/>
    <col min="60" max="60" width="18.5703125" style="3" bestFit="1" customWidth="1"/>
    <col min="61" max="61" width="14.5703125" style="3" bestFit="1" customWidth="1"/>
    <col min="62" max="63" width="60.85546875" style="3" customWidth="1"/>
    <col min="64" max="64" width="21.140625" style="3" bestFit="1" customWidth="1"/>
    <col min="65" max="65" width="18.5703125" style="3" bestFit="1" customWidth="1"/>
    <col min="66" max="66" width="14.5703125" style="3" bestFit="1" customWidth="1"/>
    <col min="67" max="68" width="24.85546875" style="3" customWidth="1"/>
    <col min="69" max="69" width="30" style="3" customWidth="1"/>
    <col min="70" max="70" width="64" style="3" customWidth="1"/>
    <col min="71" max="71" width="17.85546875" style="3" customWidth="1"/>
    <col min="72" max="72" width="15.28515625" style="3" customWidth="1"/>
    <col min="73" max="73" width="12.28515625" style="3" customWidth="1"/>
    <col min="74" max="74" width="24.85546875" style="3" customWidth="1"/>
    <col min="75" max="75" width="97.140625" style="3" customWidth="1"/>
    <col min="76" max="76" width="21.140625" style="3" bestFit="1" customWidth="1"/>
    <col min="77" max="77" width="18.5703125" style="3" bestFit="1" customWidth="1"/>
    <col min="78" max="78" width="14.5703125" style="3" bestFit="1" customWidth="1"/>
    <col min="79" max="79" width="24.85546875" style="3" customWidth="1"/>
    <col min="80" max="80" width="60.85546875" style="3" customWidth="1"/>
    <col min="81" max="81" width="21.140625" style="3" bestFit="1" customWidth="1"/>
    <col min="82" max="82" width="18.5703125" style="3" bestFit="1" customWidth="1"/>
    <col min="83" max="83" width="14.5703125" style="3" bestFit="1" customWidth="1"/>
    <col min="84" max="84" width="24.85546875" style="3" customWidth="1"/>
    <col min="85" max="85" width="60.5703125" style="3" customWidth="1"/>
    <col min="86" max="86" width="21.140625" style="3" bestFit="1" customWidth="1"/>
    <col min="87" max="87" width="18.5703125" style="3" bestFit="1" customWidth="1"/>
    <col min="88" max="88" width="14.5703125" style="3" bestFit="1" customWidth="1"/>
    <col min="89" max="89" width="24.85546875" style="3" customWidth="1"/>
    <col min="90" max="90" width="60.85546875" style="3" customWidth="1"/>
    <col min="91" max="91" width="21.140625" style="3" bestFit="1" customWidth="1"/>
    <col min="92" max="92" width="18.5703125" style="3" bestFit="1" customWidth="1"/>
    <col min="93" max="93" width="14.5703125" style="3" bestFit="1" customWidth="1"/>
    <col min="94" max="94" width="24.85546875" style="3" customWidth="1"/>
    <col min="95" max="95" width="35.85546875" style="3" customWidth="1"/>
    <col min="96" max="96" width="21.140625" style="3" bestFit="1" customWidth="1"/>
    <col min="97" max="97" width="18.5703125" style="3" bestFit="1" customWidth="1"/>
    <col min="98" max="98" width="14.5703125" style="3" bestFit="1" customWidth="1"/>
    <col min="99" max="99" width="24.85546875" style="3" customWidth="1"/>
    <col min="100" max="100" width="85.42578125" style="3" customWidth="1"/>
    <col min="101" max="101" width="21.140625" style="3" bestFit="1" customWidth="1"/>
    <col min="102" max="102" width="18.5703125" style="3" bestFit="1" customWidth="1"/>
    <col min="103" max="103" width="14.5703125" style="3" bestFit="1" customWidth="1"/>
    <col min="104" max="104" width="24.85546875" style="3" customWidth="1"/>
    <col min="105" max="105" width="35.85546875" style="3" customWidth="1"/>
    <col min="106" max="106" width="21.140625" style="3" bestFit="1" customWidth="1"/>
    <col min="107" max="107" width="18.5703125" style="3" bestFit="1" customWidth="1"/>
    <col min="108" max="108" width="14.5703125" style="3" bestFit="1" customWidth="1"/>
    <col min="109" max="110" width="60.85546875" style="3" customWidth="1"/>
    <col min="111" max="111" width="21.140625" style="3" bestFit="1" customWidth="1"/>
    <col min="112" max="112" width="18.5703125" style="3" bestFit="1" customWidth="1"/>
    <col min="113" max="113" width="14.5703125" style="3" bestFit="1" customWidth="1"/>
    <col min="114" max="115" width="60.85546875" style="3" customWidth="1"/>
    <col min="116" max="116" width="21.140625" style="3" bestFit="1" customWidth="1"/>
    <col min="117" max="117" width="18.5703125" style="3" bestFit="1" customWidth="1"/>
    <col min="118" max="118" width="14.5703125" style="3" bestFit="1" customWidth="1"/>
    <col min="119" max="120" width="60.85546875" style="3" customWidth="1"/>
    <col min="121" max="121" width="21.140625" style="3" bestFit="1" customWidth="1"/>
    <col min="122" max="122" width="18.5703125" style="3" bestFit="1" customWidth="1"/>
    <col min="123" max="123" width="14.5703125" style="3" bestFit="1" customWidth="1"/>
    <col min="124" max="125" width="60.85546875" style="3" customWidth="1"/>
    <col min="126" max="126" width="21.140625" style="3" bestFit="1" customWidth="1"/>
    <col min="127" max="127" width="18.5703125" style="3" bestFit="1" customWidth="1"/>
    <col min="128" max="128" width="14.5703125" style="3" bestFit="1" customWidth="1"/>
    <col min="129" max="130" width="24.85546875" style="3" customWidth="1"/>
    <col min="131" max="154" width="17" style="1" customWidth="1"/>
    <col min="155" max="16384" width="11.42578125" style="1"/>
  </cols>
  <sheetData>
    <row r="1" spans="1:154" s="4" customFormat="1" ht="15" customHeight="1" thickBot="1" x14ac:dyDescent="0.3">
      <c r="A1" s="90" t="s">
        <v>0</v>
      </c>
      <c r="B1" s="91"/>
      <c r="C1" s="91"/>
      <c r="D1" s="69" t="s">
        <v>1</v>
      </c>
      <c r="E1" s="24"/>
      <c r="F1" s="24"/>
      <c r="H1" s="62" t="s">
        <v>44</v>
      </c>
      <c r="I1" s="63"/>
      <c r="J1" s="63"/>
      <c r="K1" s="63"/>
      <c r="L1" s="63"/>
      <c r="M1" s="64"/>
      <c r="N1" s="64"/>
      <c r="O1" s="64"/>
      <c r="P1" s="63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R1" s="62" t="s">
        <v>44</v>
      </c>
      <c r="BS1" s="63"/>
      <c r="BT1" s="63"/>
      <c r="BU1" s="63"/>
      <c r="BV1" s="63"/>
      <c r="BW1" s="64"/>
      <c r="BX1" s="64"/>
      <c r="BY1" s="64"/>
      <c r="BZ1" s="63"/>
      <c r="CA1" s="64"/>
      <c r="CB1" s="64"/>
      <c r="CC1" s="64"/>
      <c r="CD1" s="63"/>
      <c r="CE1" s="63"/>
      <c r="CF1" s="63"/>
      <c r="CG1" s="64"/>
      <c r="CH1" s="64"/>
      <c r="CI1" s="64"/>
      <c r="CJ1" s="63"/>
      <c r="CK1" s="64"/>
      <c r="CL1" s="64"/>
      <c r="CM1" s="64"/>
      <c r="CN1" s="63"/>
      <c r="CO1" s="63"/>
      <c r="CP1" s="63"/>
      <c r="CQ1" s="64"/>
      <c r="CR1" s="65"/>
      <c r="CS1" s="64"/>
      <c r="CT1" s="64"/>
      <c r="CU1" s="64"/>
      <c r="CV1" s="64"/>
      <c r="CW1" s="64"/>
      <c r="CX1" s="64"/>
      <c r="CY1" s="64"/>
      <c r="CZ1" s="64"/>
      <c r="DA1" s="64"/>
      <c r="DB1" s="64"/>
      <c r="DC1" s="64"/>
      <c r="DD1" s="64"/>
      <c r="DE1" s="64"/>
      <c r="DF1" s="64"/>
      <c r="DG1" s="64"/>
      <c r="DH1" s="64"/>
      <c r="DI1" s="64"/>
      <c r="DJ1" s="64"/>
      <c r="DK1" s="64"/>
      <c r="DL1" s="64"/>
      <c r="DM1" s="64"/>
      <c r="DN1" s="64"/>
      <c r="DO1" s="64"/>
      <c r="DP1" s="64"/>
      <c r="DQ1" s="64"/>
      <c r="DR1" s="64"/>
      <c r="DS1" s="64"/>
      <c r="DT1" s="64"/>
      <c r="DU1" s="64"/>
      <c r="DV1" s="64"/>
      <c r="DW1" s="64"/>
      <c r="DX1" s="64"/>
      <c r="DY1" s="64"/>
      <c r="DZ1" s="73"/>
    </row>
    <row r="2" spans="1:154" s="4" customFormat="1" ht="148.35" customHeight="1" thickBot="1" x14ac:dyDescent="0.3">
      <c r="A2" s="92" t="s">
        <v>50</v>
      </c>
      <c r="B2" s="93"/>
      <c r="C2" s="94"/>
      <c r="D2" s="67" t="s">
        <v>51</v>
      </c>
      <c r="E2" s="67" t="s">
        <v>48</v>
      </c>
      <c r="F2" s="72"/>
      <c r="G2" s="96" t="s">
        <v>52</v>
      </c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4"/>
      <c r="BQ2" s="96" t="s">
        <v>53</v>
      </c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8"/>
      <c r="EA2" s="85" t="s">
        <v>49</v>
      </c>
      <c r="EB2" s="85"/>
      <c r="EC2" s="85"/>
      <c r="ED2" s="85"/>
      <c r="EE2" s="85"/>
      <c r="EF2" s="85"/>
      <c r="EG2" s="85"/>
      <c r="EH2" s="85"/>
      <c r="EI2" s="85"/>
      <c r="EJ2" s="85"/>
      <c r="EK2" s="85"/>
      <c r="EL2" s="85"/>
      <c r="EM2" s="85"/>
      <c r="EN2" s="85"/>
      <c r="EO2" s="85"/>
      <c r="EP2" s="85"/>
      <c r="EQ2" s="85"/>
      <c r="ER2" s="85"/>
      <c r="ES2" s="85"/>
      <c r="ET2" s="85"/>
      <c r="EU2" s="85"/>
      <c r="EV2" s="85"/>
      <c r="EW2" s="85"/>
      <c r="EX2" s="85"/>
    </row>
    <row r="3" spans="1:154" s="5" customFormat="1" ht="16.5" thickBot="1" x14ac:dyDescent="0.3">
      <c r="A3" s="86" t="s">
        <v>2</v>
      </c>
      <c r="B3" s="95"/>
      <c r="C3" s="95"/>
      <c r="D3" s="68"/>
      <c r="E3" s="86"/>
      <c r="F3" s="87"/>
      <c r="G3" s="88" t="s">
        <v>40</v>
      </c>
      <c r="H3" s="89"/>
      <c r="I3" s="89"/>
      <c r="J3" s="89"/>
      <c r="K3" s="89"/>
      <c r="L3" s="89"/>
      <c r="M3" s="28"/>
      <c r="N3" s="28"/>
      <c r="O3" s="28"/>
      <c r="P3" s="35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75"/>
      <c r="BP3" s="29"/>
      <c r="BQ3" s="88" t="s">
        <v>40</v>
      </c>
      <c r="BR3" s="89"/>
      <c r="BS3" s="89"/>
      <c r="BT3" s="89"/>
      <c r="BU3" s="89"/>
      <c r="BV3" s="89"/>
      <c r="BW3" s="28"/>
      <c r="BX3" s="28"/>
      <c r="BY3" s="28"/>
      <c r="BZ3" s="35"/>
      <c r="CA3" s="28"/>
      <c r="CB3" s="28"/>
      <c r="CC3" s="28"/>
      <c r="CD3" s="35"/>
      <c r="CE3" s="35"/>
      <c r="CF3" s="35"/>
      <c r="CG3" s="23"/>
      <c r="CH3" s="23"/>
      <c r="CI3" s="23"/>
      <c r="CJ3" s="36"/>
      <c r="CK3" s="23"/>
      <c r="CL3" s="23"/>
      <c r="CM3" s="23"/>
      <c r="CN3" s="36"/>
      <c r="CO3" s="36"/>
      <c r="CP3" s="36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79"/>
      <c r="DZ3" s="79"/>
      <c r="EA3" s="57"/>
      <c r="EX3" s="82"/>
    </row>
    <row r="4" spans="1:154" s="5" customFormat="1" ht="21.75" customHeight="1" x14ac:dyDescent="0.25">
      <c r="A4" s="31"/>
      <c r="B4" s="25"/>
      <c r="C4" s="25"/>
      <c r="D4" s="52"/>
      <c r="E4" s="26"/>
      <c r="F4" s="27"/>
      <c r="G4" s="48"/>
      <c r="H4" s="49"/>
      <c r="I4" s="49"/>
      <c r="J4" s="49"/>
      <c r="K4" s="49"/>
      <c r="L4" s="49"/>
      <c r="M4" s="34"/>
      <c r="N4" s="34"/>
      <c r="O4" s="34"/>
      <c r="P4" s="5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76"/>
      <c r="BP4" s="32"/>
      <c r="BQ4" s="48"/>
      <c r="BR4" s="49"/>
      <c r="BS4" s="49"/>
      <c r="BT4" s="49"/>
      <c r="BU4" s="49"/>
      <c r="BV4" s="49"/>
      <c r="BW4" s="34"/>
      <c r="BX4" s="34"/>
      <c r="BY4" s="34"/>
      <c r="BZ4" s="50"/>
      <c r="CA4" s="34"/>
      <c r="CB4" s="34"/>
      <c r="CC4" s="34"/>
      <c r="CD4" s="50"/>
      <c r="CE4" s="50"/>
      <c r="CF4" s="50"/>
      <c r="CG4" s="30"/>
      <c r="CH4" s="30"/>
      <c r="CI4" s="30"/>
      <c r="CJ4" s="51"/>
      <c r="CK4" s="30"/>
      <c r="CL4" s="30"/>
      <c r="CM4" s="30"/>
      <c r="CN4" s="51"/>
      <c r="CO4" s="51"/>
      <c r="CP4" s="51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79"/>
      <c r="DZ4" s="79"/>
      <c r="EA4" s="58"/>
      <c r="EX4" s="59"/>
    </row>
    <row r="5" spans="1:154" s="5" customFormat="1" ht="51" customHeight="1" x14ac:dyDescent="0.25">
      <c r="A5" s="37" t="s">
        <v>3</v>
      </c>
      <c r="B5" s="37" t="s">
        <v>4</v>
      </c>
      <c r="C5" s="37" t="s">
        <v>5</v>
      </c>
      <c r="D5" s="37" t="s">
        <v>45</v>
      </c>
      <c r="E5" s="37" t="s">
        <v>46</v>
      </c>
      <c r="F5" s="38"/>
      <c r="G5" s="37" t="s">
        <v>6</v>
      </c>
      <c r="H5" s="37" t="s">
        <v>7</v>
      </c>
      <c r="I5" s="37" t="s">
        <v>8</v>
      </c>
      <c r="J5" s="37" t="s">
        <v>9</v>
      </c>
      <c r="K5" s="39" t="s">
        <v>10</v>
      </c>
      <c r="L5" s="37" t="s">
        <v>6</v>
      </c>
      <c r="M5" s="37" t="s">
        <v>7</v>
      </c>
      <c r="N5" s="37" t="s">
        <v>8</v>
      </c>
      <c r="O5" s="37" t="s">
        <v>9</v>
      </c>
      <c r="P5" s="39" t="s">
        <v>10</v>
      </c>
      <c r="Q5" s="37" t="s">
        <v>6</v>
      </c>
      <c r="R5" s="37" t="s">
        <v>7</v>
      </c>
      <c r="S5" s="37" t="s">
        <v>8</v>
      </c>
      <c r="T5" s="37" t="s">
        <v>9</v>
      </c>
      <c r="U5" s="39" t="s">
        <v>10</v>
      </c>
      <c r="V5" s="37" t="s">
        <v>6</v>
      </c>
      <c r="W5" s="37" t="s">
        <v>7</v>
      </c>
      <c r="X5" s="37" t="s">
        <v>8</v>
      </c>
      <c r="Y5" s="37" t="s">
        <v>9</v>
      </c>
      <c r="Z5" s="39" t="s">
        <v>10</v>
      </c>
      <c r="AA5" s="37" t="s">
        <v>6</v>
      </c>
      <c r="AB5" s="37" t="s">
        <v>7</v>
      </c>
      <c r="AC5" s="37" t="s">
        <v>8</v>
      </c>
      <c r="AD5" s="37" t="s">
        <v>9</v>
      </c>
      <c r="AE5" s="39" t="s">
        <v>10</v>
      </c>
      <c r="AF5" s="37" t="s">
        <v>6</v>
      </c>
      <c r="AG5" s="37" t="s">
        <v>7</v>
      </c>
      <c r="AH5" s="37" t="s">
        <v>8</v>
      </c>
      <c r="AI5" s="37" t="s">
        <v>9</v>
      </c>
      <c r="AJ5" s="39" t="s">
        <v>10</v>
      </c>
      <c r="AK5" s="37" t="s">
        <v>6</v>
      </c>
      <c r="AL5" s="37" t="s">
        <v>7</v>
      </c>
      <c r="AM5" s="37" t="s">
        <v>8</v>
      </c>
      <c r="AN5" s="37" t="s">
        <v>9</v>
      </c>
      <c r="AO5" s="39" t="s">
        <v>10</v>
      </c>
      <c r="AP5" s="37" t="s">
        <v>6</v>
      </c>
      <c r="AQ5" s="37" t="s">
        <v>7</v>
      </c>
      <c r="AR5" s="37" t="s">
        <v>8</v>
      </c>
      <c r="AS5" s="37" t="s">
        <v>9</v>
      </c>
      <c r="AT5" s="39" t="s">
        <v>10</v>
      </c>
      <c r="AU5" s="37" t="s">
        <v>6</v>
      </c>
      <c r="AV5" s="37" t="s">
        <v>7</v>
      </c>
      <c r="AW5" s="37" t="s">
        <v>8</v>
      </c>
      <c r="AX5" s="37" t="s">
        <v>9</v>
      </c>
      <c r="AY5" s="39" t="s">
        <v>10</v>
      </c>
      <c r="AZ5" s="37" t="s">
        <v>6</v>
      </c>
      <c r="BA5" s="37" t="s">
        <v>7</v>
      </c>
      <c r="BB5" s="37" t="s">
        <v>8</v>
      </c>
      <c r="BC5" s="37" t="s">
        <v>9</v>
      </c>
      <c r="BD5" s="39" t="s">
        <v>10</v>
      </c>
      <c r="BE5" s="37" t="s">
        <v>6</v>
      </c>
      <c r="BF5" s="37" t="s">
        <v>7</v>
      </c>
      <c r="BG5" s="37" t="s">
        <v>8</v>
      </c>
      <c r="BH5" s="37" t="s">
        <v>9</v>
      </c>
      <c r="BI5" s="39" t="s">
        <v>10</v>
      </c>
      <c r="BJ5" s="37" t="s">
        <v>6</v>
      </c>
      <c r="BK5" s="37" t="s">
        <v>7</v>
      </c>
      <c r="BL5" s="37" t="s">
        <v>8</v>
      </c>
      <c r="BM5" s="37" t="s">
        <v>9</v>
      </c>
      <c r="BN5" s="39" t="s">
        <v>10</v>
      </c>
      <c r="BO5" s="40" t="s">
        <v>11</v>
      </c>
      <c r="BP5" s="41" t="s">
        <v>12</v>
      </c>
      <c r="BQ5" s="37" t="s">
        <v>6</v>
      </c>
      <c r="BR5" s="37" t="s">
        <v>7</v>
      </c>
      <c r="BS5" s="37" t="s">
        <v>8</v>
      </c>
      <c r="BT5" s="37" t="s">
        <v>9</v>
      </c>
      <c r="BU5" s="60" t="s">
        <v>10</v>
      </c>
      <c r="BV5" s="37" t="s">
        <v>6</v>
      </c>
      <c r="BW5" s="37" t="s">
        <v>7</v>
      </c>
      <c r="BX5" s="37" t="s">
        <v>8</v>
      </c>
      <c r="BY5" s="37" t="s">
        <v>9</v>
      </c>
      <c r="BZ5" s="60" t="s">
        <v>10</v>
      </c>
      <c r="CA5" s="37" t="s">
        <v>6</v>
      </c>
      <c r="CB5" s="37" t="s">
        <v>7</v>
      </c>
      <c r="CC5" s="37" t="s">
        <v>8</v>
      </c>
      <c r="CD5" s="37" t="s">
        <v>9</v>
      </c>
      <c r="CE5" s="60" t="s">
        <v>10</v>
      </c>
      <c r="CF5" s="37" t="s">
        <v>6</v>
      </c>
      <c r="CG5" s="37" t="s">
        <v>7</v>
      </c>
      <c r="CH5" s="37" t="s">
        <v>8</v>
      </c>
      <c r="CI5" s="37" t="s">
        <v>9</v>
      </c>
      <c r="CJ5" s="60" t="s">
        <v>10</v>
      </c>
      <c r="CK5" s="37" t="s">
        <v>6</v>
      </c>
      <c r="CL5" s="37" t="s">
        <v>7</v>
      </c>
      <c r="CM5" s="37" t="s">
        <v>8</v>
      </c>
      <c r="CN5" s="37" t="s">
        <v>9</v>
      </c>
      <c r="CO5" s="60" t="s">
        <v>10</v>
      </c>
      <c r="CP5" s="37" t="s">
        <v>6</v>
      </c>
      <c r="CQ5" s="37" t="s">
        <v>7</v>
      </c>
      <c r="CR5" s="37" t="s">
        <v>8</v>
      </c>
      <c r="CS5" s="37" t="s">
        <v>9</v>
      </c>
      <c r="CT5" s="60" t="s">
        <v>10</v>
      </c>
      <c r="CU5" s="37" t="s">
        <v>6</v>
      </c>
      <c r="CV5" s="37" t="s">
        <v>7</v>
      </c>
      <c r="CW5" s="37" t="s">
        <v>8</v>
      </c>
      <c r="CX5" s="37" t="s">
        <v>9</v>
      </c>
      <c r="CY5" s="60" t="s">
        <v>10</v>
      </c>
      <c r="CZ5" s="37" t="s">
        <v>6</v>
      </c>
      <c r="DA5" s="37" t="s">
        <v>7</v>
      </c>
      <c r="DB5" s="37" t="s">
        <v>8</v>
      </c>
      <c r="DC5" s="37" t="s">
        <v>9</v>
      </c>
      <c r="DD5" s="60" t="s">
        <v>10</v>
      </c>
      <c r="DE5" s="37" t="s">
        <v>6</v>
      </c>
      <c r="DF5" s="37" t="s">
        <v>7</v>
      </c>
      <c r="DG5" s="37" t="s">
        <v>8</v>
      </c>
      <c r="DH5" s="37" t="s">
        <v>9</v>
      </c>
      <c r="DI5" s="60" t="s">
        <v>10</v>
      </c>
      <c r="DJ5" s="37" t="s">
        <v>6</v>
      </c>
      <c r="DK5" s="37" t="s">
        <v>7</v>
      </c>
      <c r="DL5" s="37" t="s">
        <v>8</v>
      </c>
      <c r="DM5" s="37" t="s">
        <v>9</v>
      </c>
      <c r="DN5" s="60" t="s">
        <v>10</v>
      </c>
      <c r="DO5" s="37" t="s">
        <v>6</v>
      </c>
      <c r="DP5" s="37" t="s">
        <v>7</v>
      </c>
      <c r="DQ5" s="37" t="s">
        <v>8</v>
      </c>
      <c r="DR5" s="37" t="s">
        <v>9</v>
      </c>
      <c r="DS5" s="60" t="s">
        <v>10</v>
      </c>
      <c r="DT5" s="37" t="s">
        <v>6</v>
      </c>
      <c r="DU5" s="37" t="s">
        <v>7</v>
      </c>
      <c r="DV5" s="37" t="s">
        <v>8</v>
      </c>
      <c r="DW5" s="37" t="s">
        <v>9</v>
      </c>
      <c r="DX5" s="60" t="s">
        <v>10</v>
      </c>
      <c r="DY5" s="77" t="s">
        <v>11</v>
      </c>
      <c r="DZ5" s="78" t="s">
        <v>12</v>
      </c>
      <c r="EA5" s="37" t="s">
        <v>42</v>
      </c>
      <c r="EB5" s="37" t="s">
        <v>8</v>
      </c>
      <c r="EC5" s="37" t="s">
        <v>9</v>
      </c>
      <c r="ED5" s="60" t="s">
        <v>10</v>
      </c>
      <c r="EE5" s="37" t="s">
        <v>43</v>
      </c>
      <c r="EF5" s="37" t="s">
        <v>8</v>
      </c>
      <c r="EG5" s="37" t="s">
        <v>9</v>
      </c>
      <c r="EH5" s="60" t="s">
        <v>10</v>
      </c>
      <c r="EI5" s="37" t="s">
        <v>43</v>
      </c>
      <c r="EJ5" s="37" t="s">
        <v>8</v>
      </c>
      <c r="EK5" s="37" t="s">
        <v>9</v>
      </c>
      <c r="EL5" s="60" t="s">
        <v>10</v>
      </c>
      <c r="EM5" s="37" t="s">
        <v>43</v>
      </c>
      <c r="EN5" s="37" t="s">
        <v>8</v>
      </c>
      <c r="EO5" s="37" t="s">
        <v>9</v>
      </c>
      <c r="EP5" s="60" t="s">
        <v>10</v>
      </c>
      <c r="EQ5" s="37"/>
      <c r="ER5" s="37"/>
      <c r="ES5" s="37"/>
      <c r="ET5" s="60" t="s">
        <v>10</v>
      </c>
      <c r="EU5" s="37" t="s">
        <v>43</v>
      </c>
      <c r="EV5" s="37" t="s">
        <v>8</v>
      </c>
      <c r="EW5" s="37" t="s">
        <v>9</v>
      </c>
      <c r="EX5" s="60" t="s">
        <v>10</v>
      </c>
    </row>
    <row r="6" spans="1:154" s="6" customFormat="1" ht="138.75" customHeight="1" x14ac:dyDescent="0.25">
      <c r="A6" s="42">
        <v>1</v>
      </c>
      <c r="B6" s="43"/>
      <c r="C6" s="44"/>
      <c r="D6" s="33"/>
      <c r="E6" s="55"/>
      <c r="F6" s="38"/>
      <c r="G6" s="54"/>
      <c r="H6" s="54"/>
      <c r="I6" s="45">
        <v>32874</v>
      </c>
      <c r="J6" s="45">
        <v>32874</v>
      </c>
      <c r="K6" s="47">
        <f>(DATEDIF(I6,J6,"D"))/365</f>
        <v>0</v>
      </c>
      <c r="L6" s="42"/>
      <c r="M6" s="42"/>
      <c r="N6" s="45">
        <v>32874</v>
      </c>
      <c r="O6" s="45">
        <v>32874</v>
      </c>
      <c r="P6" s="47">
        <f>(DATEDIF(N6,O6,"D"))/365</f>
        <v>0</v>
      </c>
      <c r="Q6" s="42"/>
      <c r="R6" s="42"/>
      <c r="S6" s="45">
        <v>32874</v>
      </c>
      <c r="T6" s="45">
        <v>32874</v>
      </c>
      <c r="U6" s="47">
        <f>(DATEDIF(S6,T6,"D"))/365</f>
        <v>0</v>
      </c>
      <c r="V6" s="42"/>
      <c r="W6" s="42"/>
      <c r="X6" s="45">
        <v>32874</v>
      </c>
      <c r="Y6" s="45">
        <v>32874</v>
      </c>
      <c r="Z6" s="47">
        <f>(DATEDIF(X6,Y6,"D"))/365</f>
        <v>0</v>
      </c>
      <c r="AA6" s="45"/>
      <c r="AB6" s="45"/>
      <c r="AC6" s="45">
        <v>32874</v>
      </c>
      <c r="AD6" s="45">
        <v>32874</v>
      </c>
      <c r="AE6" s="47">
        <f>(DATEDIF(AC6,AD6,"D"))/365</f>
        <v>0</v>
      </c>
      <c r="AF6" s="45"/>
      <c r="AG6" s="45"/>
      <c r="AH6" s="45">
        <v>32874</v>
      </c>
      <c r="AI6" s="45">
        <v>32874</v>
      </c>
      <c r="AJ6" s="47">
        <f>(DATEDIF(AH6,AI6,"D"))/365</f>
        <v>0</v>
      </c>
      <c r="AK6" s="45"/>
      <c r="AL6" s="45"/>
      <c r="AM6" s="45">
        <v>32874</v>
      </c>
      <c r="AN6" s="45">
        <v>32874</v>
      </c>
      <c r="AO6" s="47">
        <f>(DATEDIF(AM6,AN6,"D"))/365</f>
        <v>0</v>
      </c>
      <c r="AP6" s="45"/>
      <c r="AQ6" s="45"/>
      <c r="AR6" s="45">
        <v>32874</v>
      </c>
      <c r="AS6" s="45">
        <v>32874</v>
      </c>
      <c r="AT6" s="47">
        <f>(DATEDIF(AR6,AS6,"D"))/365</f>
        <v>0</v>
      </c>
      <c r="AU6" s="45"/>
      <c r="AV6" s="45"/>
      <c r="AW6" s="45">
        <v>32874</v>
      </c>
      <c r="AX6" s="45">
        <v>32874</v>
      </c>
      <c r="AY6" s="47">
        <f>(DATEDIF(AW6,AX6,"D"))/365</f>
        <v>0</v>
      </c>
      <c r="AZ6" s="45"/>
      <c r="BA6" s="45"/>
      <c r="BB6" s="45">
        <v>32874</v>
      </c>
      <c r="BC6" s="45">
        <v>32874</v>
      </c>
      <c r="BD6" s="47">
        <f>(DATEDIF(BB6,BC6,"D"))/365</f>
        <v>0</v>
      </c>
      <c r="BE6" s="45"/>
      <c r="BF6" s="45"/>
      <c r="BG6" s="45">
        <v>32874</v>
      </c>
      <c r="BH6" s="45">
        <v>32874</v>
      </c>
      <c r="BI6" s="47">
        <f>(DATEDIF(BG6,BH6,"D"))/365</f>
        <v>0</v>
      </c>
      <c r="BJ6" s="45"/>
      <c r="BK6" s="45"/>
      <c r="BL6" s="45">
        <v>32874</v>
      </c>
      <c r="BM6" s="45">
        <v>32874</v>
      </c>
      <c r="BN6" s="47">
        <f>(DATEDIF(BL6,BM6,"D"))/365</f>
        <v>0</v>
      </c>
      <c r="BO6" s="46">
        <f>+K6+P6+U6+Z6+AE6+AJ6+AO6+AT6+AY6+BD6+BI6</f>
        <v>0</v>
      </c>
      <c r="BP6" s="41"/>
      <c r="BQ6" s="54"/>
      <c r="BR6" s="54"/>
      <c r="BS6" s="45">
        <v>32874</v>
      </c>
      <c r="BT6" s="45">
        <v>32874</v>
      </c>
      <c r="BU6" s="47">
        <f>(DATEDIF(BS6,BT6,"D"))/365</f>
        <v>0</v>
      </c>
      <c r="BV6" s="42"/>
      <c r="BW6" s="42"/>
      <c r="BX6" s="45">
        <v>32874</v>
      </c>
      <c r="BY6" s="45">
        <v>32874</v>
      </c>
      <c r="BZ6" s="47">
        <f>(DATEDIF(BX6,BY6,"D"))/365</f>
        <v>0</v>
      </c>
      <c r="CA6" s="42"/>
      <c r="CB6" s="42"/>
      <c r="CC6" s="45">
        <v>32874</v>
      </c>
      <c r="CD6" s="45">
        <v>32874</v>
      </c>
      <c r="CE6" s="47">
        <f>(DATEDIF(CC6,CD6,"D"))/365</f>
        <v>0</v>
      </c>
      <c r="CF6" s="42"/>
      <c r="CG6" s="42"/>
      <c r="CH6" s="45">
        <v>32874</v>
      </c>
      <c r="CI6" s="45">
        <v>32874</v>
      </c>
      <c r="CJ6" s="47">
        <f>(DATEDIF(CH6,CI6,"D"))/365</f>
        <v>0</v>
      </c>
      <c r="CK6" s="42"/>
      <c r="CL6" s="42"/>
      <c r="CM6" s="45">
        <v>32874</v>
      </c>
      <c r="CN6" s="45">
        <v>32874</v>
      </c>
      <c r="CO6" s="47">
        <f>(DATEDIF(CM6,CN6,"D"))/365</f>
        <v>0</v>
      </c>
      <c r="CP6" s="42"/>
      <c r="CQ6" s="42"/>
      <c r="CR6" s="45">
        <v>32874</v>
      </c>
      <c r="CS6" s="45">
        <v>32874</v>
      </c>
      <c r="CT6" s="47">
        <f>(DATEDIF(CR6,CS6,"D"))/365</f>
        <v>0</v>
      </c>
      <c r="CU6" s="42"/>
      <c r="CV6" s="42"/>
      <c r="CW6" s="45">
        <v>32874</v>
      </c>
      <c r="CX6" s="45">
        <v>32874</v>
      </c>
      <c r="CY6" s="47">
        <f>(DATEDIF(CW6,CX6,"D"))/365</f>
        <v>0</v>
      </c>
      <c r="CZ6" s="42"/>
      <c r="DA6" s="42"/>
      <c r="DB6" s="45">
        <v>32874</v>
      </c>
      <c r="DC6" s="45">
        <v>32874</v>
      </c>
      <c r="DD6" s="47">
        <f>(DATEDIF(DB6,DC6,"D"))/365</f>
        <v>0</v>
      </c>
      <c r="DE6" s="42"/>
      <c r="DF6" s="42"/>
      <c r="DG6" s="45">
        <v>32874</v>
      </c>
      <c r="DH6" s="45">
        <v>32874</v>
      </c>
      <c r="DI6" s="47">
        <f>(DATEDIF(DG6,DH6,"D"))/365</f>
        <v>0</v>
      </c>
      <c r="DJ6" s="42"/>
      <c r="DK6" s="42"/>
      <c r="DL6" s="45">
        <v>32874</v>
      </c>
      <c r="DM6" s="45">
        <v>32874</v>
      </c>
      <c r="DN6" s="47">
        <f>(DATEDIF(DL6,DM6,"D"))/365</f>
        <v>0</v>
      </c>
      <c r="DO6" s="45"/>
      <c r="DP6" s="42"/>
      <c r="DQ6" s="45">
        <v>32874</v>
      </c>
      <c r="DR6" s="45">
        <v>32874</v>
      </c>
      <c r="DS6" s="47">
        <f>(DATEDIF(DQ6,DR6,"D"))/365</f>
        <v>0</v>
      </c>
      <c r="DT6" s="45"/>
      <c r="DU6" s="45"/>
      <c r="DV6" s="45">
        <v>32874</v>
      </c>
      <c r="DW6" s="45">
        <v>32874</v>
      </c>
      <c r="DX6" s="47">
        <f>(DATEDIF(DV6,DW6,"D"))/365</f>
        <v>0</v>
      </c>
      <c r="DY6" s="46">
        <f>BU6+BZ6+CE6+CJ6+CO6+CT6+CY6+DD6+DI6+DN6+DS6+DX6</f>
        <v>0</v>
      </c>
      <c r="DZ6" s="74"/>
      <c r="EA6" s="42"/>
      <c r="EB6" s="45"/>
      <c r="EC6" s="45"/>
      <c r="ED6" s="61"/>
      <c r="EE6" s="42"/>
      <c r="EF6" s="45"/>
      <c r="EG6" s="45"/>
      <c r="EH6" s="61"/>
      <c r="EI6" s="42"/>
      <c r="EJ6" s="45"/>
      <c r="EK6" s="45"/>
      <c r="EL6" s="61"/>
      <c r="EM6" s="42"/>
      <c r="EN6" s="45"/>
      <c r="EO6" s="45"/>
      <c r="EP6" s="61"/>
      <c r="EQ6" s="42"/>
      <c r="ER6" s="45"/>
      <c r="ES6" s="45"/>
      <c r="ET6" s="61"/>
      <c r="EU6" s="42"/>
      <c r="EV6" s="45"/>
      <c r="EW6" s="45"/>
      <c r="EX6" s="61"/>
    </row>
    <row r="7" spans="1:154" x14ac:dyDescent="0.25">
      <c r="B7" s="3"/>
      <c r="I7" s="56" t="s">
        <v>41</v>
      </c>
      <c r="N7" s="56" t="s">
        <v>41</v>
      </c>
      <c r="BS7" s="56" t="s">
        <v>41</v>
      </c>
      <c r="BX7" s="56" t="s">
        <v>41</v>
      </c>
      <c r="CC7" s="56" t="s">
        <v>41</v>
      </c>
      <c r="CH7" s="56" t="s">
        <v>41</v>
      </c>
      <c r="CM7" s="56" t="s">
        <v>41</v>
      </c>
    </row>
    <row r="8" spans="1:154" ht="72.75" customHeight="1" x14ac:dyDescent="0.25">
      <c r="B8" s="66" t="s">
        <v>47</v>
      </c>
      <c r="D8" s="71"/>
      <c r="G8" s="80"/>
      <c r="H8" s="81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80"/>
      <c r="BR8" s="81"/>
      <c r="BS8" s="70"/>
      <c r="BT8" s="70"/>
      <c r="BU8" s="70"/>
      <c r="BV8" s="70"/>
      <c r="BW8" s="70"/>
      <c r="BX8" s="70"/>
      <c r="BY8" s="70"/>
      <c r="BZ8" s="70"/>
      <c r="CA8" s="70"/>
      <c r="CB8" s="70"/>
      <c r="CC8" s="70"/>
      <c r="CD8" s="70"/>
      <c r="CE8" s="70"/>
      <c r="CF8" s="70"/>
      <c r="CG8" s="70"/>
      <c r="CH8" s="70"/>
      <c r="CI8" s="70"/>
      <c r="CJ8" s="70"/>
      <c r="CK8" s="70"/>
      <c r="CL8" s="70"/>
      <c r="CM8" s="70"/>
      <c r="CN8" s="70"/>
      <c r="CO8" s="70"/>
      <c r="CP8" s="70"/>
      <c r="CQ8" s="70"/>
      <c r="CR8" s="70"/>
    </row>
  </sheetData>
  <mergeCells count="9">
    <mergeCell ref="EA2:EX2"/>
    <mergeCell ref="E3:F3"/>
    <mergeCell ref="G3:L3"/>
    <mergeCell ref="A1:C1"/>
    <mergeCell ref="A2:C2"/>
    <mergeCell ref="A3:C3"/>
    <mergeCell ref="BQ3:BV3"/>
    <mergeCell ref="BQ2:DZ2"/>
    <mergeCell ref="G2:R2"/>
  </mergeCells>
  <conditionalFormatting sqref="B5 B8:B65442">
    <cfRule type="duplicateValues" dxfId="22" priority="437"/>
  </conditionalFormatting>
  <conditionalFormatting sqref="B5">
    <cfRule type="duplicateValues" dxfId="21" priority="432"/>
  </conditionalFormatting>
  <conditionalFormatting sqref="F6">
    <cfRule type="containsText" dxfId="20" priority="5" operator="containsText" text="SI">
      <formula>NOT(ISERROR(SEARCH("SI",F6)))</formula>
    </cfRule>
    <cfRule type="containsText" dxfId="19" priority="6" operator="containsText" text="NO">
      <formula>NOT(ISERROR(SEARCH("NO",F6)))</formula>
    </cfRule>
  </conditionalFormatting>
  <conditionalFormatting sqref="BP6 DZ6">
    <cfRule type="containsText" dxfId="18" priority="404" operator="containsText" text="SI">
      <formula>NOT(ISERROR(SEARCH("SI",BP6)))</formula>
    </cfRule>
    <cfRule type="containsText" dxfId="17" priority="405" operator="containsText" text="NO">
      <formula>NOT(ISERROR(SEARCH("NO",BP6)))</formula>
    </cfRule>
  </conditionalFormatting>
  <dataValidations count="2">
    <dataValidation type="list" allowBlank="1" showInputMessage="1" showErrorMessage="1" sqref="C6">
      <formula1>"Boliviana,Colombiana,Ecuatoriana,Peruana"</formula1>
    </dataValidation>
    <dataValidation type="list" allowBlank="1" showInputMessage="1" showErrorMessage="1" sqref="F6 BP6 DZ6">
      <formula1>"NO,SI"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6" sqref="B6:B11"/>
    </sheetView>
  </sheetViews>
  <sheetFormatPr baseColWidth="10" defaultColWidth="11.42578125" defaultRowHeight="12.75" x14ac:dyDescent="0.25"/>
  <cols>
    <col min="1" max="1" width="5.140625" style="3" customWidth="1"/>
    <col min="2" max="2" width="41.85546875" style="1" bestFit="1" customWidth="1"/>
    <col min="3" max="3" width="15.42578125" style="3" bestFit="1" customWidth="1"/>
    <col min="4" max="4" width="40" style="3" customWidth="1"/>
    <col min="5" max="5" width="67.85546875" style="3" customWidth="1"/>
    <col min="6" max="16384" width="11.42578125" style="1"/>
  </cols>
  <sheetData>
    <row r="1" spans="1:5" ht="15" customHeight="1" thickBot="1" x14ac:dyDescent="0.3">
      <c r="A1" s="101" t="s">
        <v>0</v>
      </c>
      <c r="B1" s="102"/>
      <c r="C1" s="102"/>
      <c r="D1" s="10" t="s">
        <v>1</v>
      </c>
      <c r="E1" s="9"/>
    </row>
    <row r="2" spans="1:5" ht="74.25" customHeight="1" thickBot="1" x14ac:dyDescent="0.3">
      <c r="A2" s="103" t="s">
        <v>18</v>
      </c>
      <c r="B2" s="104"/>
      <c r="C2" s="105"/>
      <c r="D2" s="11" t="s">
        <v>19</v>
      </c>
      <c r="E2" s="11" t="s">
        <v>20</v>
      </c>
    </row>
    <row r="3" spans="1:5" s="2" customFormat="1" ht="21.75" customHeight="1" thickBot="1" x14ac:dyDescent="0.3">
      <c r="A3" s="99" t="s">
        <v>2</v>
      </c>
      <c r="B3" s="100"/>
      <c r="C3" s="100"/>
      <c r="D3" s="11" t="s">
        <v>16</v>
      </c>
      <c r="E3" s="11" t="s">
        <v>21</v>
      </c>
    </row>
    <row r="4" spans="1:5" s="2" customFormat="1" ht="8.1" customHeight="1" thickBot="1" x14ac:dyDescent="0.3">
      <c r="A4" s="5"/>
      <c r="B4" s="5"/>
      <c r="C4" s="5"/>
    </row>
    <row r="5" spans="1:5" s="2" customFormat="1" ht="51" customHeight="1" thickBot="1" x14ac:dyDescent="0.3">
      <c r="A5" s="12" t="s">
        <v>3</v>
      </c>
      <c r="B5" s="13" t="s">
        <v>4</v>
      </c>
      <c r="C5" s="13" t="s">
        <v>5</v>
      </c>
      <c r="D5" s="14" t="s">
        <v>17</v>
      </c>
      <c r="E5" s="15" t="s">
        <v>22</v>
      </c>
    </row>
    <row r="6" spans="1:5" ht="65.25" customHeight="1" x14ac:dyDescent="0.25">
      <c r="A6" s="16">
        <v>1</v>
      </c>
      <c r="B6" s="17" t="s">
        <v>23</v>
      </c>
      <c r="C6" s="18" t="s">
        <v>14</v>
      </c>
      <c r="D6" s="19" t="s">
        <v>24</v>
      </c>
      <c r="E6" s="20" t="s">
        <v>25</v>
      </c>
    </row>
    <row r="7" spans="1:5" s="4" customFormat="1" ht="65.25" customHeight="1" x14ac:dyDescent="0.25">
      <c r="A7" s="16">
        <v>2</v>
      </c>
      <c r="B7" s="17" t="s">
        <v>26</v>
      </c>
      <c r="C7" s="18" t="s">
        <v>14</v>
      </c>
      <c r="D7" s="21" t="s">
        <v>27</v>
      </c>
      <c r="E7" s="22" t="s">
        <v>28</v>
      </c>
    </row>
    <row r="8" spans="1:5" s="4" customFormat="1" ht="65.25" customHeight="1" x14ac:dyDescent="0.25">
      <c r="A8" s="16">
        <v>3</v>
      </c>
      <c r="B8" s="17" t="s">
        <v>29</v>
      </c>
      <c r="C8" s="18" t="s">
        <v>14</v>
      </c>
      <c r="D8" s="21" t="s">
        <v>30</v>
      </c>
      <c r="E8" s="22" t="s">
        <v>31</v>
      </c>
    </row>
    <row r="9" spans="1:5" s="4" customFormat="1" ht="65.25" customHeight="1" x14ac:dyDescent="0.25">
      <c r="A9" s="16">
        <v>4</v>
      </c>
      <c r="B9" s="17" t="s">
        <v>32</v>
      </c>
      <c r="C9" s="18" t="s">
        <v>15</v>
      </c>
      <c r="D9" s="21" t="s">
        <v>33</v>
      </c>
      <c r="E9" s="22" t="s">
        <v>34</v>
      </c>
    </row>
    <row r="10" spans="1:5" ht="65.25" customHeight="1" x14ac:dyDescent="0.25">
      <c r="A10" s="16">
        <v>5</v>
      </c>
      <c r="B10" s="17" t="s">
        <v>35</v>
      </c>
      <c r="C10" s="18" t="s">
        <v>13</v>
      </c>
      <c r="D10" s="21" t="s">
        <v>36</v>
      </c>
      <c r="E10" s="22" t="s">
        <v>37</v>
      </c>
    </row>
    <row r="11" spans="1:5" ht="65.25" customHeight="1" x14ac:dyDescent="0.25">
      <c r="A11" s="16">
        <v>6</v>
      </c>
      <c r="B11" s="17" t="s">
        <v>38</v>
      </c>
      <c r="C11" s="18" t="s">
        <v>13</v>
      </c>
      <c r="D11" s="21" t="s">
        <v>33</v>
      </c>
      <c r="E11" s="22" t="s">
        <v>39</v>
      </c>
    </row>
    <row r="12" spans="1:5" ht="15.75" x14ac:dyDescent="0.25">
      <c r="A12" s="7"/>
      <c r="B12" s="8"/>
      <c r="C12" s="6"/>
      <c r="D12" s="7"/>
      <c r="E12" s="7"/>
    </row>
    <row r="13" spans="1:5" ht="15.75" x14ac:dyDescent="0.25">
      <c r="A13" s="7"/>
      <c r="B13" s="8"/>
      <c r="C13" s="6"/>
      <c r="D13" s="7"/>
      <c r="E13" s="7"/>
    </row>
    <row r="14" spans="1:5" ht="15.75" x14ac:dyDescent="0.25">
      <c r="A14" s="7"/>
      <c r="B14" s="8"/>
      <c r="C14" s="6"/>
      <c r="D14" s="7"/>
      <c r="E14" s="7"/>
    </row>
    <row r="15" spans="1:5" ht="15.75" x14ac:dyDescent="0.25">
      <c r="A15" s="7"/>
      <c r="B15" s="8"/>
      <c r="C15" s="6"/>
      <c r="D15" s="7"/>
      <c r="E15" s="7"/>
    </row>
    <row r="16" spans="1:5" ht="15.75" x14ac:dyDescent="0.25">
      <c r="A16" s="7"/>
      <c r="B16" s="8"/>
      <c r="C16" s="6"/>
      <c r="D16" s="7"/>
      <c r="E16" s="7"/>
    </row>
  </sheetData>
  <mergeCells count="3">
    <mergeCell ref="A3:C3"/>
    <mergeCell ref="A1:C1"/>
    <mergeCell ref="A2:C2"/>
  </mergeCells>
  <conditionalFormatting sqref="B5">
    <cfRule type="duplicateValues" dxfId="11" priority="2"/>
  </conditionalFormatting>
  <conditionalFormatting sqref="B6">
    <cfRule type="duplicateValues" dxfId="10" priority="1"/>
  </conditionalFormatting>
  <conditionalFormatting sqref="B17:B65536 B5 B7:B11">
    <cfRule type="duplicateValues" dxfId="9" priority="3"/>
  </conditionalFormatting>
  <dataValidations count="1">
    <dataValidation type="list" allowBlank="1" showInputMessage="1" showErrorMessage="1" sqref="C6:C11">
      <formula1>"Boliviana,Colombiana,Ecuatoriana,Peruana"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633EA683848C4BB0EFD76F2DF527E2" ma:contentTypeVersion="11" ma:contentTypeDescription="Crear nuevo documento." ma:contentTypeScope="" ma:versionID="ebcd67a1b987f5d8123e824f424ac694">
  <xsd:schema xmlns:xsd="http://www.w3.org/2001/XMLSchema" xmlns:xs="http://www.w3.org/2001/XMLSchema" xmlns:p="http://schemas.microsoft.com/office/2006/metadata/properties" xmlns:ns3="990a09ed-9977-4fc2-afe1-9f7025f472b0" xmlns:ns4="856b852c-22a5-43f2-a0b9-e10beec6f917" targetNamespace="http://schemas.microsoft.com/office/2006/metadata/properties" ma:root="true" ma:fieldsID="5d7ea112023025c02d46dd2d10b2fb59" ns3:_="" ns4:_="">
    <xsd:import namespace="990a09ed-9977-4fc2-afe1-9f7025f472b0"/>
    <xsd:import namespace="856b852c-22a5-43f2-a0b9-e10beec6f91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0a09ed-9977-4fc2-afe1-9f7025f472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b852c-22a5-43f2-a0b9-e10beec6f91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B0C6A0-3BA0-41CC-BDAB-03CD4B7569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0a09ed-9977-4fc2-afe1-9f7025f472b0"/>
    <ds:schemaRef ds:uri="856b852c-22a5-43f2-a0b9-e10beec6f9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172EC9-3C1F-435E-83B1-9FAB2C15BC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Formación y Experiencia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SGCAN</dc:creator>
  <cp:keywords/>
  <dc:description/>
  <cp:lastModifiedBy>Pilar Salamanca</cp:lastModifiedBy>
  <cp:revision/>
  <dcterms:created xsi:type="dcterms:W3CDTF">2014-03-17T16:40:39Z</dcterms:created>
  <dcterms:modified xsi:type="dcterms:W3CDTF">2023-10-12T15:30:03Z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0x010100A0633EA683848C4BB0EFD76F2DF527E2</vt:lpwstr>
  </property>
</Properties>
</file>