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ktop\CAN\2024\Comites DG3\Estadistica\"/>
    </mc:Choice>
  </mc:AlternateContent>
  <bookViews>
    <workbookView xWindow="0" yWindow="0" windowWidth="28800" windowHeight="11700" tabRatio="688" activeTab="1"/>
  </bookViews>
  <sheets>
    <sheet name="Contenido" sheetId="39" r:id="rId1"/>
    <sheet name="Notas " sheetId="19" r:id="rId2"/>
    <sheet name="1" sheetId="1" r:id="rId3"/>
    <sheet name="2" sheetId="20" r:id="rId4"/>
    <sheet name="3" sheetId="43" r:id="rId5"/>
    <sheet name="4" sheetId="22" r:id="rId6"/>
    <sheet name="5" sheetId="21" r:id="rId7"/>
    <sheet name="6" sheetId="44" r:id="rId8"/>
    <sheet name="7" sheetId="23" r:id="rId9"/>
    <sheet name="8" sheetId="24" r:id="rId10"/>
    <sheet name="9" sheetId="45" r:id="rId11"/>
    <sheet name="10" sheetId="25" r:id="rId12"/>
    <sheet name="11" sheetId="26" r:id="rId13"/>
    <sheet name="12" sheetId="46" r:id="rId14"/>
    <sheet name="13" sheetId="27" r:id="rId15"/>
    <sheet name="14" sheetId="28" r:id="rId16"/>
    <sheet name="15" sheetId="47" r:id="rId17"/>
    <sheet name="16" sheetId="29" r:id="rId18"/>
    <sheet name="17" sheetId="30" r:id="rId19"/>
    <sheet name="18" sheetId="48" r:id="rId20"/>
    <sheet name="19" sheetId="31" r:id="rId21"/>
    <sheet name="20" sheetId="32" r:id="rId22"/>
    <sheet name="21" sheetId="49" r:id="rId23"/>
    <sheet name="22" sheetId="33" r:id="rId24"/>
    <sheet name="23" sheetId="34" r:id="rId25"/>
    <sheet name="24" sheetId="50" r:id="rId26"/>
    <sheet name="25" sheetId="35" r:id="rId27"/>
    <sheet name="26" sheetId="36" r:id="rId28"/>
    <sheet name="27" sheetId="51" r:id="rId29"/>
    <sheet name="28" sheetId="42" r:id="rId30"/>
  </sheets>
  <externalReferences>
    <externalReference r:id="rId31"/>
    <externalReference r:id="rId32"/>
  </externalReferences>
  <definedNames>
    <definedName name="_Fill" hidden="1">'[1]IPC70-92'!$A$197:$A$200</definedName>
    <definedName name="_xlnm._FilterDatabase" localSheetId="12" hidden="1">'11'!$K$10:$N$145</definedName>
    <definedName name="_xlnm._FilterDatabase" localSheetId="13" hidden="1">'12'!$A$9:$P$10</definedName>
    <definedName name="_xlnm._FilterDatabase" localSheetId="15" hidden="1">'14'!$K$10:$N$45</definedName>
    <definedName name="_xlnm._FilterDatabase" localSheetId="16" hidden="1">'15'!$A$9:$P$10</definedName>
    <definedName name="_xlnm._FilterDatabase" localSheetId="18" hidden="1">'17'!$K$10:$N$24</definedName>
    <definedName name="_xlnm._FilterDatabase" localSheetId="19" hidden="1">'18'!$A$9:$P$10</definedName>
    <definedName name="_xlnm._FilterDatabase" localSheetId="3" hidden="1">'2'!$A$9:$N$51</definedName>
    <definedName name="_xlnm._FilterDatabase" localSheetId="21" hidden="1">'20'!$K$10:$N$139</definedName>
    <definedName name="_xlnm._FilterDatabase" localSheetId="22" hidden="1">'21'!$A$9:$P$10</definedName>
    <definedName name="_xlnm._FilterDatabase" localSheetId="24" hidden="1">'23'!$K$10:$N$49</definedName>
    <definedName name="_xlnm._FilterDatabase" localSheetId="25" hidden="1">'24'!$A$9:$P$10</definedName>
    <definedName name="_xlnm._FilterDatabase" localSheetId="27" hidden="1">'26'!$K$10:$N$35</definedName>
    <definedName name="_xlnm._FilterDatabase" localSheetId="28" hidden="1">'27'!$A$9:$P$10</definedName>
    <definedName name="_xlnm._FilterDatabase" localSheetId="4" hidden="1">'3'!$A$9:$P$403</definedName>
    <definedName name="_xlnm._FilterDatabase" localSheetId="6" hidden="1">'5'!$K$10:$N$39</definedName>
    <definedName name="_xlnm._FilterDatabase" localSheetId="7" hidden="1">'6'!$A$9:$P$11</definedName>
    <definedName name="_xlnm._FilterDatabase" localSheetId="9" hidden="1">'8'!$K$10:$N$43</definedName>
    <definedName name="_xlnm._FilterDatabase" localSheetId="10" hidden="1">'9'!$A$9:$P$10</definedName>
    <definedName name="A_IMPRESIÓN_IM">'[1]IPC70-92'!$A$184:$S$274</definedName>
    <definedName name="EIPC">'[1]IPC70-92'!$K$3:$N$187</definedName>
    <definedName name="Títulos_a_imprimir_IM">'[2]TIP-8495'!$A$1:$IV$5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35" l="1"/>
  <c r="C41" i="35"/>
  <c r="D41" i="35"/>
  <c r="E41" i="35"/>
  <c r="F41" i="35"/>
  <c r="G41" i="35"/>
  <c r="H41" i="35"/>
  <c r="I41" i="35"/>
  <c r="B25" i="35"/>
  <c r="C25" i="35"/>
  <c r="D25" i="35"/>
  <c r="E25" i="35"/>
  <c r="F25" i="35"/>
  <c r="G25" i="35"/>
  <c r="H25" i="35"/>
  <c r="I25" i="35"/>
  <c r="B20" i="35"/>
  <c r="C20" i="35"/>
  <c r="D20" i="35"/>
  <c r="E20" i="35"/>
  <c r="F20" i="35"/>
  <c r="G20" i="35"/>
  <c r="H20" i="35"/>
  <c r="I20" i="35"/>
  <c r="B13" i="35"/>
  <c r="C13" i="35"/>
  <c r="D13" i="35"/>
  <c r="E13" i="35"/>
  <c r="F13" i="35"/>
  <c r="G13" i="35"/>
  <c r="H13" i="35"/>
  <c r="I13" i="35"/>
  <c r="AF103" i="32"/>
  <c r="AG103" i="32"/>
  <c r="AH103" i="32"/>
  <c r="AF66" i="32"/>
  <c r="AG66" i="32"/>
</calcChain>
</file>

<file path=xl/sharedStrings.xml><?xml version="1.0" encoding="utf-8"?>
<sst xmlns="http://schemas.openxmlformats.org/spreadsheetml/2006/main" count="6917" uniqueCount="725">
  <si>
    <t xml:space="preserve">Bolivia </t>
  </si>
  <si>
    <t xml:space="preserve">Colombia </t>
  </si>
  <si>
    <t xml:space="preserve">Ecuador </t>
  </si>
  <si>
    <t xml:space="preserve">Perú </t>
  </si>
  <si>
    <t>Santa Cruz</t>
  </si>
  <si>
    <t>Beni</t>
  </si>
  <si>
    <t>Tarija</t>
  </si>
  <si>
    <t>Cochabamba</t>
  </si>
  <si>
    <t>Chuquisaca</t>
  </si>
  <si>
    <t>Potosí</t>
  </si>
  <si>
    <t>La Paz</t>
  </si>
  <si>
    <t>Oruro</t>
  </si>
  <si>
    <t>Pando</t>
  </si>
  <si>
    <t xml:space="preserve"> Superficie cosechada (ha)</t>
  </si>
  <si>
    <t>Rendimiento (tm/ha)</t>
  </si>
  <si>
    <t>Bolívar</t>
  </si>
  <si>
    <t>Guayas</t>
  </si>
  <si>
    <t>Los Ríos</t>
  </si>
  <si>
    <t>Manabí</t>
  </si>
  <si>
    <t>Loja</t>
  </si>
  <si>
    <t>Orellana</t>
  </si>
  <si>
    <t>Sucumbíos</t>
  </si>
  <si>
    <t>Chimborazo</t>
  </si>
  <si>
    <t>Carchi</t>
  </si>
  <si>
    <t>El Oro</t>
  </si>
  <si>
    <t>Santa Elena</t>
  </si>
  <si>
    <t>Cotopaxi</t>
  </si>
  <si>
    <t>Azuay</t>
  </si>
  <si>
    <t>Esmeraldas</t>
  </si>
  <si>
    <t>Santo Domingo de los Tsáchilas</t>
  </si>
  <si>
    <t>Pichincha</t>
  </si>
  <si>
    <t>Imbabura</t>
  </si>
  <si>
    <t>Tungurahua</t>
  </si>
  <si>
    <t>Morona Santiago</t>
  </si>
  <si>
    <t>Napo</t>
  </si>
  <si>
    <t>Cañar</t>
  </si>
  <si>
    <t>Pastaza</t>
  </si>
  <si>
    <t>Zamora Chinchipe</t>
  </si>
  <si>
    <t xml:space="preserve">San Martín </t>
  </si>
  <si>
    <t>Piura</t>
  </si>
  <si>
    <t>La Libertad</t>
  </si>
  <si>
    <t xml:space="preserve">Lambayeque </t>
  </si>
  <si>
    <t xml:space="preserve">Amazonas </t>
  </si>
  <si>
    <t xml:space="preserve">Cajamarca </t>
  </si>
  <si>
    <t>Arequipa</t>
  </si>
  <si>
    <t>Loreto</t>
  </si>
  <si>
    <t xml:space="preserve">Ancash </t>
  </si>
  <si>
    <t>Ica</t>
  </si>
  <si>
    <t>Cusco</t>
  </si>
  <si>
    <t>Lima</t>
  </si>
  <si>
    <t>Huanuco</t>
  </si>
  <si>
    <t xml:space="preserve">Ucayali </t>
  </si>
  <si>
    <t>Tumbes</t>
  </si>
  <si>
    <t>Apurímac</t>
  </si>
  <si>
    <t>Puno</t>
  </si>
  <si>
    <t>Ayacucho</t>
  </si>
  <si>
    <t xml:space="preserve">Junín </t>
  </si>
  <si>
    <t>Huancavelica</t>
  </si>
  <si>
    <t>Madre de Dios</t>
  </si>
  <si>
    <t>Pasco</t>
  </si>
  <si>
    <t>Tacna</t>
  </si>
  <si>
    <t xml:space="preserve">Moquegua </t>
  </si>
  <si>
    <t>Quinua (Chenopodium quinoa)</t>
  </si>
  <si>
    <t>Otros cereales</t>
  </si>
  <si>
    <t xml:space="preserve">NAPA </t>
  </si>
  <si>
    <t>Maíz (grano), otros</t>
  </si>
  <si>
    <t>Trigo, otros</t>
  </si>
  <si>
    <t>Sorgo, otros</t>
  </si>
  <si>
    <t>nd</t>
  </si>
  <si>
    <t>Maíz duro amarillo (grano) (Zea mays convar. vulgaris [Z. mays var. indurata]), semilla</t>
  </si>
  <si>
    <t>Arroz con cascarilla (Oryza sativa), semilla</t>
  </si>
  <si>
    <t>Cebada [común] (Hordeum vulgare), semilla</t>
  </si>
  <si>
    <t>Trigo duro (Triticum durum), semilla</t>
  </si>
  <si>
    <t>Avena [común] (Avena sativa), semilla</t>
  </si>
  <si>
    <t>Arroz paddy, otros (no descascarillado)</t>
  </si>
  <si>
    <t>Arroz con cáscara</t>
  </si>
  <si>
    <t>Avenas, otras</t>
  </si>
  <si>
    <t>Avena</t>
  </si>
  <si>
    <t>Cebada, otros</t>
  </si>
  <si>
    <t>Cebada en grano</t>
  </si>
  <si>
    <t>Centeno, otros</t>
  </si>
  <si>
    <t>Centeno</t>
  </si>
  <si>
    <t xml:space="preserve">Maíz en grano </t>
  </si>
  <si>
    <t>Quínua</t>
  </si>
  <si>
    <t>Sorgo en grano</t>
  </si>
  <si>
    <t>Trigo</t>
  </si>
  <si>
    <t>Arroz verde - Oryza sativa L</t>
  </si>
  <si>
    <t>Avena en grano - Avena sativa L</t>
  </si>
  <si>
    <t>Cebada en grano, con cáscara - Hordeum vulgare L ssp</t>
  </si>
  <si>
    <t>Maíz Amarillo - Zea Mayz L</t>
  </si>
  <si>
    <t>Maíz Blanco - Zea Mayz L</t>
  </si>
  <si>
    <t>Quinua - Chenopodium quinoa willd</t>
  </si>
  <si>
    <t>Sorgo - Sorghum bicolor (L) Moench</t>
  </si>
  <si>
    <t>Trigo en grano - Triticum aestivum L</t>
  </si>
  <si>
    <t>Arroz, semilla</t>
  </si>
  <si>
    <t>Avenas, semilla</t>
  </si>
  <si>
    <t>Cebada, semilla</t>
  </si>
  <si>
    <t>Maíz (grano), semilla</t>
  </si>
  <si>
    <t>Trigo, semilla</t>
  </si>
  <si>
    <t>Arroz cáscara</t>
  </si>
  <si>
    <t>Avena grano</t>
  </si>
  <si>
    <t>Cebada grano</t>
  </si>
  <si>
    <t>Maíz a. duro</t>
  </si>
  <si>
    <t>Maíz amiláceo</t>
  </si>
  <si>
    <t>Maíz morado</t>
  </si>
  <si>
    <t>Quinua</t>
  </si>
  <si>
    <t>Kiwicha</t>
  </si>
  <si>
    <t>Cañihua</t>
  </si>
  <si>
    <t>Sorgo grano</t>
  </si>
  <si>
    <t>Callao</t>
  </si>
  <si>
    <t>Huánuco</t>
  </si>
  <si>
    <t xml:space="preserve">Clasificación nacional </t>
  </si>
  <si>
    <t>Habas de soya (Glicine max [G. soja]) (todos otros usos)</t>
  </si>
  <si>
    <t>Soya</t>
  </si>
  <si>
    <t>Girasol (Helianthus annuus)</t>
  </si>
  <si>
    <t>Girasol</t>
  </si>
  <si>
    <t>Maní (Arachis hypogaea) con cáscara (todos otros usos)</t>
  </si>
  <si>
    <t>Maní</t>
  </si>
  <si>
    <t>Sésamo (ajonjolí) (Sesamum indicum)</t>
  </si>
  <si>
    <t>Sésamo</t>
  </si>
  <si>
    <t>Semilla de algodón (gossypium spp.) (todos otros usos)</t>
  </si>
  <si>
    <t>Algodón</t>
  </si>
  <si>
    <t>Palma africana (palma aceitera) (Elaeis guineensis)</t>
  </si>
  <si>
    <t>Palma africana - Elaeis guineensis Jacq</t>
  </si>
  <si>
    <t>Habas de soya</t>
  </si>
  <si>
    <t>Soja (soya) - Glycine max L</t>
  </si>
  <si>
    <t>Cocos (Cocus nucifera), con cáscara</t>
  </si>
  <si>
    <t>Coco - Cocos nucifera L</t>
  </si>
  <si>
    <t>Ajonjolí (sésamo) - Sesamun Indicum L</t>
  </si>
  <si>
    <t>Maní - Arachis hypogaea</t>
  </si>
  <si>
    <t>Ricino (higuerilla) (Ricinus communis)</t>
  </si>
  <si>
    <t>Ajonjoli Sésamo (ajonjolí) (Sesamum indicum)</t>
  </si>
  <si>
    <t>Linaza (Linum usitatissimum)</t>
  </si>
  <si>
    <t>Palma aceitera</t>
  </si>
  <si>
    <t>Aceitunas (Olea europaea)</t>
  </si>
  <si>
    <t>Aceituna</t>
  </si>
  <si>
    <t>Coco</t>
  </si>
  <si>
    <t>Café [arábico] (Coffea arabica), verde</t>
  </si>
  <si>
    <t>Café</t>
  </si>
  <si>
    <t>Cacao (Theobroma cacao) en grano</t>
  </si>
  <si>
    <t>Cacao</t>
  </si>
  <si>
    <t>Té (Thea sinensis)</t>
  </si>
  <si>
    <t>Té</t>
  </si>
  <si>
    <t>Café -Coffea arabica L</t>
  </si>
  <si>
    <t>Cacao en grano, crudo o tostado - Theobroma</t>
  </si>
  <si>
    <t>Especias y cultivos aromáticos, en estado natural</t>
  </si>
  <si>
    <t>Especias y plantas aromáticas, sin elaborar</t>
  </si>
  <si>
    <t>Pimienta negra (Piper nigrum), en estado natural</t>
  </si>
  <si>
    <t>Pimienta sin elaborar - Piper nigrum L</t>
  </si>
  <si>
    <t>Estimulantes, especias y cultivos aromáticos, n.c.p.</t>
  </si>
  <si>
    <t>Plantas estimulantes, aromáticas y especias ncp</t>
  </si>
  <si>
    <t>Demás estimulantes, especias y cultivos aromáticos, n.c.p.</t>
  </si>
  <si>
    <t>Tomillo - Thymus vulgaris L</t>
  </si>
  <si>
    <t>Estevia - Stevia rebaudiana bertoni</t>
  </si>
  <si>
    <t>Cardamomo (Elettaria cardamomum), en estado natural</t>
  </si>
  <si>
    <t>Cardamomo de malabar, de nepal, granada del paraiso - Elettaria cardamomum</t>
  </si>
  <si>
    <t>Hojas de té</t>
  </si>
  <si>
    <t>Té (verde, negro) sin elaborar - Camellia sinensis L</t>
  </si>
  <si>
    <t>Jengibre o kión (Zingiber officinalis), seco , en estado natural</t>
  </si>
  <si>
    <t>Jengibre, ajengibre - Zingiber officinalis Rosc</t>
  </si>
  <si>
    <t>Laurel (Laurus nobilis)</t>
  </si>
  <si>
    <t>Laurel - Laurus nobilis</t>
  </si>
  <si>
    <t>Azafrán (Crocus sativus)</t>
  </si>
  <si>
    <t>Azafrán - Curcuma longa L</t>
  </si>
  <si>
    <t>Café robusta (Coffea canephora [C. robusta]), verde</t>
  </si>
  <si>
    <t>Anís (Pimpinella anisum), en estado natural</t>
  </si>
  <si>
    <t>Café pergamino</t>
  </si>
  <si>
    <t>Paprika (Capsicum annuum var. longum), seco, en estado natural</t>
  </si>
  <si>
    <t>Páprika</t>
  </si>
  <si>
    <t xml:space="preserve">Otros cereales </t>
  </si>
  <si>
    <t>Perú</t>
  </si>
  <si>
    <t>Producción (Miles de toneladas métricas)</t>
  </si>
  <si>
    <t>No.</t>
  </si>
  <si>
    <t xml:space="preserve">NOTAS METODOLÓGICAS </t>
  </si>
  <si>
    <t>ESTADÍSTICAS SECTOR AGROPECUARIO 2019 - 2022</t>
  </si>
  <si>
    <t xml:space="preserve">Departamento/
provincia </t>
  </si>
  <si>
    <t>2019 - 2022</t>
  </si>
  <si>
    <t xml:space="preserve">Nota: No se presenta información de Colombia debido a la agregación en demás departamentos en algunos años. </t>
  </si>
  <si>
    <t xml:space="preserve">nd: No disponible </t>
  </si>
  <si>
    <t>Antioquia</t>
  </si>
  <si>
    <t>Santander</t>
  </si>
  <si>
    <t>Magdalena</t>
  </si>
  <si>
    <t>Valle Del Cauca</t>
  </si>
  <si>
    <t>Cundinamarca</t>
  </si>
  <si>
    <t>Meta</t>
  </si>
  <si>
    <t>Caldas</t>
  </si>
  <si>
    <t>Quindío</t>
  </si>
  <si>
    <t>Tolima</t>
  </si>
  <si>
    <t>Huila</t>
  </si>
  <si>
    <t>Boyacá</t>
  </si>
  <si>
    <t>Nariño</t>
  </si>
  <si>
    <t>Cesar</t>
  </si>
  <si>
    <t>Córdoba</t>
  </si>
  <si>
    <t>Risaralda</t>
  </si>
  <si>
    <t>Norte de Santander</t>
  </si>
  <si>
    <t>Cauca</t>
  </si>
  <si>
    <t>Vichada</t>
  </si>
  <si>
    <t>Atlántico</t>
  </si>
  <si>
    <t>La Guajira</t>
  </si>
  <si>
    <t>Arauca</t>
  </si>
  <si>
    <t>Casanare</t>
  </si>
  <si>
    <t>Choco</t>
  </si>
  <si>
    <t>Putumayo</t>
  </si>
  <si>
    <t>Sucre</t>
  </si>
  <si>
    <t>Caquetá</t>
  </si>
  <si>
    <t>Guaviare</t>
  </si>
  <si>
    <t>Vaupés</t>
  </si>
  <si>
    <t>Guainía</t>
  </si>
  <si>
    <t>Departamento Archipiélago de San Andrés, Providencia y Santa Catalina</t>
  </si>
  <si>
    <t>Amazonas</t>
  </si>
  <si>
    <t>Plátano (plátano para cocción) (Musa*paradisiaca)</t>
  </si>
  <si>
    <t xml:space="preserve">Plátano </t>
  </si>
  <si>
    <t>Demás bananas (cambur, cachaco, murrapo, plátano de seda, plátano fruta) (Musa acuminata, Musa * paradisiaca)</t>
  </si>
  <si>
    <t xml:space="preserve">Banano </t>
  </si>
  <si>
    <t>Mandarina satsuma (Citrus unshiu)</t>
  </si>
  <si>
    <t>Mandarina</t>
  </si>
  <si>
    <t>Naranja [dulce] (Citrus sinensis)</t>
  </si>
  <si>
    <t>Naranja</t>
  </si>
  <si>
    <t>Piña (Ananas comusus [A. sativus])</t>
  </si>
  <si>
    <t>Piña</t>
  </si>
  <si>
    <t>Durazno (melocotón) (Prunus persica [Amygdalus persica])</t>
  </si>
  <si>
    <t>Durazno</t>
  </si>
  <si>
    <t>Uva (Vitis vinifera)</t>
  </si>
  <si>
    <t>Uva</t>
  </si>
  <si>
    <t>Limón (limón real) (Citrus limon [C. limonia, C. limonum])</t>
  </si>
  <si>
    <t>Limón</t>
  </si>
  <si>
    <t>Papaya (lechosa) (Carica papaya)</t>
  </si>
  <si>
    <t>Papaya</t>
  </si>
  <si>
    <t>Mango (manga) (Mangifera indica)</t>
  </si>
  <si>
    <t>Manga</t>
  </si>
  <si>
    <t>Aguacate (palta) (Persea americana)</t>
  </si>
  <si>
    <t>Palta</t>
  </si>
  <si>
    <t>Lima [dulce] (Citrus limetta)</t>
  </si>
  <si>
    <t>Ciruela mirablea (Prunus domestica ssp. syriaca)</t>
  </si>
  <si>
    <t>Ciruelo</t>
  </si>
  <si>
    <t>Higo chumbo (tuna) (Opuntia ficus-indica)</t>
  </si>
  <si>
    <t>Toronja (pomelo) (Citrus maxima [C. grandis])</t>
  </si>
  <si>
    <t>Pomelo/toronja</t>
  </si>
  <si>
    <t>Frutilla (Fragaria virginiana* F. chiloensis)</t>
  </si>
  <si>
    <t>Frutilla</t>
  </si>
  <si>
    <t>Manzana (Malus pumila [M. sylvestris, M. communis, Pyrus malus])</t>
  </si>
  <si>
    <t>Manzana</t>
  </si>
  <si>
    <t>Chirimoya (cherimoya) (Annona cherimola)</t>
  </si>
  <si>
    <t>Chirimoya</t>
  </si>
  <si>
    <t>Pera (Pyrus communis)</t>
  </si>
  <si>
    <t>Pera</t>
  </si>
  <si>
    <t>Higo (breva) (Ficus carica)</t>
  </si>
  <si>
    <t>Higo</t>
  </si>
  <si>
    <t>Membrillo (Cydonia oblonga [C. vulgaris])</t>
  </si>
  <si>
    <t>Membrillo</t>
  </si>
  <si>
    <t>Demás grosellas y grosellas espinosas (ripes spp.)</t>
  </si>
  <si>
    <t xml:space="preserve">Démas grosellas y grosellas espinosas (ripes spp) </t>
  </si>
  <si>
    <t>Banana [cavendish] (Musa acuminata [M. cavendish])</t>
  </si>
  <si>
    <t>Banano - Musa cavendishii</t>
  </si>
  <si>
    <t>Aguacate - Persea americana Mill</t>
  </si>
  <si>
    <t>Piña - Ananas comosus L Merr</t>
  </si>
  <si>
    <t>Naranja - Citrus sinensis L OSBECK</t>
  </si>
  <si>
    <t>Mango - Mangifera indica L</t>
  </si>
  <si>
    <t>Naranja-mandarina (mandarina, tangerina) (Citrus reticulata)</t>
  </si>
  <si>
    <t>Mandarina - Citrus reticulata</t>
  </si>
  <si>
    <t>Limón - Citrus limon L</t>
  </si>
  <si>
    <t>Maracuyá (parchita) (Passiflora edulis)</t>
  </si>
  <si>
    <t>Maracuyá - Passiflora edulis</t>
  </si>
  <si>
    <t xml:space="preserve">Mora (mora de Castilla) (Rubus glaucus) </t>
  </si>
  <si>
    <t>Mora - Morus ssp</t>
  </si>
  <si>
    <t>Guayaba (Psidium guajava var. pomiferum)</t>
  </si>
  <si>
    <t>Guayaba - Psidium guajava L</t>
  </si>
  <si>
    <t>Papaya - Carica papaya L</t>
  </si>
  <si>
    <t>Fresa (Fragaria virginiana)</t>
  </si>
  <si>
    <t>Fresa - Fragaria vesca L</t>
  </si>
  <si>
    <t xml:space="preserve"> Lulo o naranjilla  (tomate chileno) (Solanum quitoense var. quitoense)</t>
  </si>
  <si>
    <t>Lulo - Solanum quitoense Lam</t>
  </si>
  <si>
    <t>Marañón (merey, anacardo) (Anacardium occidentale), con cáscara</t>
  </si>
  <si>
    <t>Marañón, merey, caju - Anacardium occidentale</t>
  </si>
  <si>
    <t>Pera - Pyrus Communis L</t>
  </si>
  <si>
    <t>Uva fresca - Vitis vinífera L</t>
  </si>
  <si>
    <t>Durazno - Prunus persica L</t>
  </si>
  <si>
    <t>Pitahayas (cereus spp.)</t>
  </si>
  <si>
    <t>Pitahaya - Hylocereus triangularis</t>
  </si>
  <si>
    <t>Uvilla (uchuva, capulí, aguaymanto, guinda serrana) (Physalis peruviana [P. edulis])</t>
  </si>
  <si>
    <t>Uchuva - Physalis peruviana L</t>
  </si>
  <si>
    <t>Ciruelas y endrinas</t>
  </si>
  <si>
    <t>Ciruela - Prunus domestica L</t>
  </si>
  <si>
    <t>Manzana - Pyrus malus L</t>
  </si>
  <si>
    <t>Tangelo (Citrus reticulata* C. Paradisi)</t>
  </si>
  <si>
    <t>Tangelo</t>
  </si>
  <si>
    <t>Demás frutas tropicales y subtropicales, n.c.p.</t>
  </si>
  <si>
    <t>Feijoa - Feijoa sellowiana berg</t>
  </si>
  <si>
    <t>Higos</t>
  </si>
  <si>
    <t>Higo fresco - Opuntia ficus-indica</t>
  </si>
  <si>
    <t>Pomelo (toronja, grapefruit) (Citrus paradisi)</t>
  </si>
  <si>
    <t>Pomelo, Citrus paradisi Macf</t>
  </si>
  <si>
    <t>Mangostino (mangostán) (Garcinia mangostana)</t>
  </si>
  <si>
    <t>Mangostino - Garcinia mangostana</t>
  </si>
  <si>
    <t>Macadamia (Macadamia ternifolia), con cáscara</t>
  </si>
  <si>
    <t>Macadamia - Macadamia integrifolia</t>
  </si>
  <si>
    <t>Dátil (Phoenix dactylifera)</t>
  </si>
  <si>
    <t>Datil - Phoenix dactylifera L</t>
  </si>
  <si>
    <t>Lima agria (limón castilla, limón sutil) (Citrus aurantifolia)</t>
  </si>
  <si>
    <t>Lima - Citrus aurantifolia</t>
  </si>
  <si>
    <t>Plátano - Musa paradisiaca L</t>
  </si>
  <si>
    <t>Plátanos y otros</t>
  </si>
  <si>
    <t>Bocadillo (manzanito, orito) (Musa acuminata)</t>
  </si>
  <si>
    <t>Limón Tahití (lima Tahití) (Citrus latifolia)</t>
  </si>
  <si>
    <t>Tomate de árbol (lima tomate, tamarillo, tomate francés) (Cyphomandra betacea [Solanum betaceum])</t>
  </si>
  <si>
    <t>Tomate de árbol (lima tomate, tamarillo, tomate francés)</t>
  </si>
  <si>
    <t>Granadilla (parcha amarilla) (Passiflora ligularis)</t>
  </si>
  <si>
    <t>Guanábana (Annona muricata)</t>
  </si>
  <si>
    <t>Lulo o naranjilla  (tomate chileno) (Solanum quitoense var. quitoense)</t>
  </si>
  <si>
    <t>Babaco (Carica pentagona)</t>
  </si>
  <si>
    <t>Curuba (tumbo, taxo, parcha) (Passiflora mollissima)</t>
  </si>
  <si>
    <t>Ciruela quetsche (Prunus domestica ssp. domestica)</t>
  </si>
  <si>
    <t>Pepino (mataserrano) (Solanum muricatum)</t>
  </si>
  <si>
    <t>Guaba (guama) y pacae (guaba) (inga spp.)</t>
  </si>
  <si>
    <t>Guayaba coronilla (Psidium friedrichsthalianum)</t>
  </si>
  <si>
    <t>Demás bayas, frutas del género vaccinium n.c.p.</t>
  </si>
  <si>
    <t>Arazá (arazag) (Eugenia stipitata)</t>
  </si>
  <si>
    <t>Plátano</t>
  </si>
  <si>
    <t>Mandarina (naranja-mandarina) (Citrus nobilis)</t>
  </si>
  <si>
    <t>Naranja agria (limón variegado, naranja) (Citrus aurantium [C. vulgaris])</t>
  </si>
  <si>
    <t>Mango</t>
  </si>
  <si>
    <t>Limón sutíl</t>
  </si>
  <si>
    <t>Arandanos</t>
  </si>
  <si>
    <t xml:space="preserve">Maracuyá </t>
  </si>
  <si>
    <t>Granada (Punica granatum)</t>
  </si>
  <si>
    <t>Granada</t>
  </si>
  <si>
    <t>Granadilla</t>
  </si>
  <si>
    <t>Melocotón</t>
  </si>
  <si>
    <t>Fresa</t>
  </si>
  <si>
    <t xml:space="preserve">Pacae </t>
  </si>
  <si>
    <t>Lúcuma (luma) (Pouteria lucuma [P. obovata, Lucuma obovata])</t>
  </si>
  <si>
    <t>Lucuma</t>
  </si>
  <si>
    <t>Guanabana</t>
  </si>
  <si>
    <t>Toronja</t>
  </si>
  <si>
    <t>Pecana (Carya illinoensis [C. olivaeformis]), con cáscara</t>
  </si>
  <si>
    <t>Pecana</t>
  </si>
  <si>
    <t>Ciruela claudia (reina claudia) (Prunus domestica ssp. italica)</t>
  </si>
  <si>
    <t>Ciruela</t>
  </si>
  <si>
    <t>Limón dulce (bergamota) (Citrus bergamia)</t>
  </si>
  <si>
    <t xml:space="preserve">Limón dulce </t>
  </si>
  <si>
    <t>Anona</t>
  </si>
  <si>
    <t>Guayaba del Perú (guayaba blanca) (Psidium guajava var. pyriferum)</t>
  </si>
  <si>
    <t>Guayaba</t>
  </si>
  <si>
    <t>Marañón</t>
  </si>
  <si>
    <t>Níspero del japón (níspero) (Eriobotrya japonica)</t>
  </si>
  <si>
    <t>Nispero</t>
  </si>
  <si>
    <t>Guinda (cereza ácida) (Prunus cerasus [Cerasus acida])</t>
  </si>
  <si>
    <t>Guinda</t>
  </si>
  <si>
    <t>Pomarosa (manzana rosada) (Eugenia jambos [Syzygium jambos])</t>
  </si>
  <si>
    <t>Pomarrosa</t>
  </si>
  <si>
    <t>Mamey (Mammea americana)</t>
  </si>
  <si>
    <t>Mamey</t>
  </si>
  <si>
    <t>Damasco (ciruelo de Damasco) (Prunus domestica ssp. insititia [P. insititia])</t>
  </si>
  <si>
    <t>Damasco</t>
  </si>
  <si>
    <t>Capulí (cereza, guinda) (Prunus capuli)</t>
  </si>
  <si>
    <t>Capuli</t>
  </si>
  <si>
    <t>Dátil</t>
  </si>
  <si>
    <t>Cereza [dulce] (Prunus avium [Cerasum avium])</t>
  </si>
  <si>
    <t>Cerezo</t>
  </si>
  <si>
    <t>Papa [común] (Solanum tuberosum ssp. tuberosum)</t>
  </si>
  <si>
    <t>Papa</t>
  </si>
  <si>
    <t>Yuca (Manihot esculenta)</t>
  </si>
  <si>
    <t>Yuca</t>
  </si>
  <si>
    <t>Oca (ibia, quiba) (Oxalis tuberosa)</t>
  </si>
  <si>
    <t>Oca</t>
  </si>
  <si>
    <t>Olluco (papa lisa, chugua, melloco, rubia) (Ullucus tuberosus [U. kunthii])</t>
  </si>
  <si>
    <t>Papaliza</t>
  </si>
  <si>
    <t>Camote (batata) (Ipomoea batatas)</t>
  </si>
  <si>
    <t>Camote</t>
  </si>
  <si>
    <t>Ocumo (uncucha, yautía) (Xanthosoma sagittifolium)</t>
  </si>
  <si>
    <t>Hualuza</t>
  </si>
  <si>
    <t>Arracacha (racacha, zanahoria blanca, apio criollo) (Arracacia xanthorrhiza [A. esculenta])</t>
  </si>
  <si>
    <t>Racacha</t>
  </si>
  <si>
    <t>Papas - Solanum tuberosum L</t>
  </si>
  <si>
    <t>Ñames</t>
  </si>
  <si>
    <t>Ñame - Genero Discorea spp</t>
  </si>
  <si>
    <t>Arracacha - Arracacia xanthorriza</t>
  </si>
  <si>
    <t>Otras raíces comestibles y tubérculos con alto contenido de almidón o inulina, n.e.p.</t>
  </si>
  <si>
    <t>Achiras - Canna edulis Gawul</t>
  </si>
  <si>
    <t>Yuca - Manihot esculenta Crantz</t>
  </si>
  <si>
    <t>Zanahoria blanca Arracacha (racacha, zanahoria blanca, apio criollo) (Arracacia xanthorrhiza [A. esculenta])</t>
  </si>
  <si>
    <t>Taro (waluza, bore, pituca, papa china) (Colocasia esculenta)</t>
  </si>
  <si>
    <t>Papa China, Pelma Taro (waluza, bore, pituca, papa china) (Colocasia esculenta)</t>
  </si>
  <si>
    <t>Olluco</t>
  </si>
  <si>
    <t>Mashua</t>
  </si>
  <si>
    <t>Arracacha</t>
  </si>
  <si>
    <t>Maca (mauna) (Lepidium meyenii)</t>
  </si>
  <si>
    <t>Maca</t>
  </si>
  <si>
    <t>Caña de azúcar (Saccharum officinarum) para otros usos</t>
  </si>
  <si>
    <t>Caña de Azúcar</t>
  </si>
  <si>
    <t>Caña de azúcar (Saccharum officinarum) para azúcar</t>
  </si>
  <si>
    <t>Caña de azúcar- Saccharum</t>
  </si>
  <si>
    <t>Caña de azúcar (Saccharum officinarum) para panela (chancaca)</t>
  </si>
  <si>
    <t>Caña panelera - Saccharum</t>
  </si>
  <si>
    <t>Caña para azúcar</t>
  </si>
  <si>
    <t>Caña para etanol</t>
  </si>
  <si>
    <t>Caña de azúcar (Saccharum officinarum) para alcohol</t>
  </si>
  <si>
    <t>Caña para alcohol</t>
  </si>
  <si>
    <t>Cebolla (cebolla cabezona, cebolla colorada, cebolla paiteña) (Allium cepa)</t>
  </si>
  <si>
    <t>Cebolla</t>
  </si>
  <si>
    <t>Frijol (Phaseolus vulgaris), verde</t>
  </si>
  <si>
    <t>Zanahoria (zanahoria amarilla) (Daucus carota)</t>
  </si>
  <si>
    <t>Zanahoria</t>
  </si>
  <si>
    <t>Demás tomates (lycopersicum spp.)</t>
  </si>
  <si>
    <t>Tomate</t>
  </si>
  <si>
    <t>Sandía (patilla) (Citrullus vulgaris)</t>
  </si>
  <si>
    <t>Sandia</t>
  </si>
  <si>
    <t>Haba (Vicia faba), verde</t>
  </si>
  <si>
    <t>Haba</t>
  </si>
  <si>
    <t>Mazorca (maíz choclo, choclo, jojoto) (Zea mays convar. amylacea), frescas</t>
  </si>
  <si>
    <t>Maíz choclo</t>
  </si>
  <si>
    <t>Zapallo (Cucurbita maxima)</t>
  </si>
  <si>
    <t>Zapallo</t>
  </si>
  <si>
    <t>Arveja para desgranar (Pisum sativum var. vulgare), verde</t>
  </si>
  <si>
    <t>Arveja</t>
  </si>
  <si>
    <t>Lechuga para cortar (Lactuca sativa var. acephala)</t>
  </si>
  <si>
    <t>Lechuga</t>
  </si>
  <si>
    <t>Rocoto (perón) (Capsicum pubescens), verde</t>
  </si>
  <si>
    <t>Locoto</t>
  </si>
  <si>
    <t>Vainita (habichuela) (Phaseolus vulgaris), verde</t>
  </si>
  <si>
    <t>Vainitas</t>
  </si>
  <si>
    <t>Remolacha (beterraga) (Beta vulgaris var. conditiva)</t>
  </si>
  <si>
    <t>Betarraga</t>
  </si>
  <si>
    <t>Pepino (cohombro, pepinillo) (Cucumis sativus)</t>
  </si>
  <si>
    <t>Pepino</t>
  </si>
  <si>
    <t>Repollo (col) (Brassica oleracea var. capitata)</t>
  </si>
  <si>
    <t>Repollo</t>
  </si>
  <si>
    <t>Ají escabeche (Capsicum baccatum var. pendulum [C. pubescens]), verde</t>
  </si>
  <si>
    <t>Ají</t>
  </si>
  <si>
    <t>Ajo (Allium sativum), verde</t>
  </si>
  <si>
    <t>Ajo</t>
  </si>
  <si>
    <t>Coliflor (Brassica oleracea var. botrytis subvar. cauliflora)</t>
  </si>
  <si>
    <t>Coliflor</t>
  </si>
  <si>
    <t>Rábano (Raphanus sativus)</t>
  </si>
  <si>
    <t>Rábano</t>
  </si>
  <si>
    <t>Frijol/poroto</t>
  </si>
  <si>
    <t>Tomate (tomate riñón, tomate de mesa) (Lycopersicum esculentum)</t>
  </si>
  <si>
    <t>Tomates - Lycopersicum esculentum L</t>
  </si>
  <si>
    <t>Cebolla larga (cebolla junca, cebolla blanca, cebolla en rama, cebolla china) (Allium fistulosum)</t>
  </si>
  <si>
    <t>Cebolla larga - Allium fistulosum L</t>
  </si>
  <si>
    <t>Zanahoria - Daucus carotaL</t>
  </si>
  <si>
    <t>Cebolla cabezona - Allium cepa L</t>
  </si>
  <si>
    <t>Sandías</t>
  </si>
  <si>
    <t>Sandía - Citrullus lanatus</t>
  </si>
  <si>
    <t>Arveja verde - Pisum sativum L</t>
  </si>
  <si>
    <t>Demás lechugas (lactuca spp.) y achicorias (cichorium spp.)</t>
  </si>
  <si>
    <t>Lechuga - Lactuca sativa L</t>
  </si>
  <si>
    <t>Fríjol verde o fresco - Phaseolus vulgaris L</t>
  </si>
  <si>
    <t>Ajíes y pimientos, verdes (sólo capsicum)</t>
  </si>
  <si>
    <t>Pimentón - Capsicum annuum var annuum</t>
  </si>
  <si>
    <t>Ají - Capsicum chinense Jacq</t>
  </si>
  <si>
    <t>Demás melones (Cucumis melo)</t>
  </si>
  <si>
    <t>Melón - Cucumis melo L</t>
  </si>
  <si>
    <t>Repollo - Brassica oleracea L var capitata</t>
  </si>
  <si>
    <t>Cilantro (culantro) (Coriandrum sativum)</t>
  </si>
  <si>
    <t>Cilantro - Coriandrum sativum L</t>
  </si>
  <si>
    <t>Pepino cohombro</t>
  </si>
  <si>
    <t>Brócoli (Brassica oleracea var. botrytis subvar. cymosa)</t>
  </si>
  <si>
    <t>Brócoli - Brassica oleracea L var italica Plenck</t>
  </si>
  <si>
    <t>Berenjena (Solanum melongena)</t>
  </si>
  <si>
    <t>Berenjenas - Solanum melongena L var esculentum</t>
  </si>
  <si>
    <t>Escariote (calabaza, zapallo, zapallito) (Cucurbita pepo)</t>
  </si>
  <si>
    <t>Calabazas y calabacines - Cucurbita pepo L</t>
  </si>
  <si>
    <t>Ajos - Allium sativum L</t>
  </si>
  <si>
    <t>Apio nabo (Apium graveolens var. rapaceum)</t>
  </si>
  <si>
    <t>Apio - Apium graveolens L</t>
  </si>
  <si>
    <t>Haba - Vicia Faba L</t>
  </si>
  <si>
    <t>Coliflor - Brassica oleracea L var botrytis</t>
  </si>
  <si>
    <t>Espinaca (Spinacea oleracea)</t>
  </si>
  <si>
    <t>Espinaca - Spinacia oleracea L</t>
  </si>
  <si>
    <t>Pepinos y pepinillos</t>
  </si>
  <si>
    <t>Pepino guiso - Cyclanthera brachystachya</t>
  </si>
  <si>
    <t>Acelga (Beta vulgaris var. cicla)</t>
  </si>
  <si>
    <t>Acelga - Beta vulgaris var cicla</t>
  </si>
  <si>
    <t>Perejil (Petroselinum crispum)</t>
  </si>
  <si>
    <t>Perejil - Petroselinum sativum</t>
  </si>
  <si>
    <t>Demás hortalizas de hoja y tallo</t>
  </si>
  <si>
    <t>Cilantro cimarrón - Eringyum foetidum</t>
  </si>
  <si>
    <t>Otras raíces, bulbos u hortalizas tuberosas, n.c.p.</t>
  </si>
  <si>
    <t>Guatila - Schium edule jacq Sw</t>
  </si>
  <si>
    <t>Col rizada (Brassica oleracea var. sabuada)</t>
  </si>
  <si>
    <t>Col - Brassica oleracea L var viridis</t>
  </si>
  <si>
    <t>Espárrago (Asparagus officinalis)</t>
  </si>
  <si>
    <t>Espárrago - Asparagus officinalis L</t>
  </si>
  <si>
    <t>Remolacha (excepto forrajera) - Beta vulgaris</t>
  </si>
  <si>
    <t>Rábano - Raphanus sativus L</t>
  </si>
  <si>
    <t>Nabo (papa nabo) (Brassica rapa var. rapifera)</t>
  </si>
  <si>
    <t>Nabo - Brassica napus var rapifera</t>
  </si>
  <si>
    <t>Demás hortalizas leguminosas verdes</t>
  </si>
  <si>
    <t>Garbanzo verde - Cicer arietinum</t>
  </si>
  <si>
    <t>Demás calabazas, cidracayotes y calabacines (cucurbita spp.)</t>
  </si>
  <si>
    <t>Zucchini</t>
  </si>
  <si>
    <t>Sucumbios</t>
  </si>
  <si>
    <t>Maíz dulce (Zea mays convar. saccharata), fresco</t>
  </si>
  <si>
    <t>Frijoles, verdes</t>
  </si>
  <si>
    <t>Pimiento morrón (Capsicum annuum var. grossum), verde</t>
  </si>
  <si>
    <t>Lechuga repollada (Lactuca sativa var. capitata)</t>
  </si>
  <si>
    <t>Espinaca</t>
  </si>
  <si>
    <t>Ají escabeche (Capsicum baccatum var. pendulum [C. pubescens])</t>
  </si>
  <si>
    <t>Espárrago</t>
  </si>
  <si>
    <t>Alcachofas (Cynara scolymus)</t>
  </si>
  <si>
    <t>Apio (Apium graveolens var. dulce), fresco</t>
  </si>
  <si>
    <t>Zambo (vitoria, calabaza, lacayote) (Cucurbita ficifolia)</t>
  </si>
  <si>
    <t>Suquini (zuchini) Escariote (calabaza, zapallo, zapallito) (Cucurbita pepo)</t>
  </si>
  <si>
    <t>Melones reticulados (Cucumis melo var. reticulatus)</t>
  </si>
  <si>
    <t>Cebolla cabeza</t>
  </si>
  <si>
    <t>Arveja grano verde</t>
  </si>
  <si>
    <t>Sandía</t>
  </si>
  <si>
    <t xml:space="preserve">Ajo </t>
  </si>
  <si>
    <t>Alcachofa</t>
  </si>
  <si>
    <t>Haba verde</t>
  </si>
  <si>
    <t>Pimiento</t>
  </si>
  <si>
    <t>Rocoto</t>
  </si>
  <si>
    <t>Pepinillo (pepinillo de las Antillas) (Cucumis anguria)</t>
  </si>
  <si>
    <t xml:space="preserve">Pepinillo </t>
  </si>
  <si>
    <t>Pimiento piquillo (Capsicum annuum var. minimun [C. frutescens]), verde</t>
  </si>
  <si>
    <t>Piquillo</t>
  </si>
  <si>
    <t>Brócoli</t>
  </si>
  <si>
    <t>Apio</t>
  </si>
  <si>
    <t>Cebolla    china</t>
  </si>
  <si>
    <t xml:space="preserve">Col </t>
  </si>
  <si>
    <t>Melones inodoros (Cucumis melo var. inodorus)</t>
  </si>
  <si>
    <t>Melón</t>
  </si>
  <si>
    <t>Vainita</t>
  </si>
  <si>
    <t>Puerro (poro) (Allium porrum)</t>
  </si>
  <si>
    <t>Poro</t>
  </si>
  <si>
    <t>Frijol verde</t>
  </si>
  <si>
    <t>Calabaza</t>
  </si>
  <si>
    <t>Rabanito</t>
  </si>
  <si>
    <t>Caigua (achojcha, pepino de rellenar, pepino andino, pepino de guiso) (Cyclanthera pedata)</t>
  </si>
  <si>
    <t>Caigua</t>
  </si>
  <si>
    <t>Nabo</t>
  </si>
  <si>
    <t>Acelga</t>
  </si>
  <si>
    <t>Pallar (Phaseolus lunatus), verde</t>
  </si>
  <si>
    <t>Pallar verde</t>
  </si>
  <si>
    <t>Alfalfa (Medicago spp.)</t>
  </si>
  <si>
    <t>Alfalfa</t>
  </si>
  <si>
    <t>Cebada forrajera (cebada berza) (hordeum spp.)</t>
  </si>
  <si>
    <t>Cebada berza</t>
  </si>
  <si>
    <t>Avena forrajera (avena berza) (avena spp.)</t>
  </si>
  <si>
    <t xml:space="preserve">Avena berza </t>
  </si>
  <si>
    <t>Tabaco (Nicotiana tabacum) sin desvenar o desnervar</t>
  </si>
  <si>
    <t>Algodón [velloso] (Gossypium hirsutum), sin cardar ni peinar</t>
  </si>
  <si>
    <t>Algodón sin desmotar - Gossypium Hirsutum L</t>
  </si>
  <si>
    <t>Demás plantas y partes de plantas usadas principalmente en perfumería, en farmacia, o para propósitos insecticidas, fungicidas o similares</t>
  </si>
  <si>
    <t>Aloe vera (sábila)</t>
  </si>
  <si>
    <t>Tabaco - Nicotiana tabacum L</t>
  </si>
  <si>
    <t>Albahaca (Ocimun basilicum)</t>
  </si>
  <si>
    <t>Albahaca - Ocimun basilicum L</t>
  </si>
  <si>
    <t>Hierbaluisa (Cymbopogon citratus)</t>
  </si>
  <si>
    <t>Limonaria - Cymbopogon citratus Stapf</t>
  </si>
  <si>
    <t>Romero (Rosmarinus officinalis)</t>
  </si>
  <si>
    <t>Romero - Rosmarinus officinalis L</t>
  </si>
  <si>
    <t>Menta - Menta viridis</t>
  </si>
  <si>
    <t>Ruda - Ruta graveolens L</t>
  </si>
  <si>
    <t>Hierbas medicinales</t>
  </si>
  <si>
    <t>Caucho (Hevea brasiliensis) natural</t>
  </si>
  <si>
    <t>Caucho - Hevea nitida Mart ex MüllArg</t>
  </si>
  <si>
    <t>Demás plantas vivas; bulbos, tubérculos y raíces; estacas y esquejes; esporas de hongos</t>
  </si>
  <si>
    <t>Rusco, Acebillo, Brusco, Acebo menor, Arrayan salvaje - Ruscus aculeatus L</t>
  </si>
  <si>
    <t>Abacá (cáñamo de Manila) (Musa textiles)</t>
  </si>
  <si>
    <t>Cabuya (fique) (furcraea spp. [fourcroya spp.])</t>
  </si>
  <si>
    <t>Sorgo forrajero (pasto Sudán) (Sorghum vulgare var. sudanense [Andropogon sorghum var. sudanense])</t>
  </si>
  <si>
    <t>Sorgo Forrajero</t>
  </si>
  <si>
    <t>Maíz para forraje y ensilaje</t>
  </si>
  <si>
    <t>Algodón (Gossypium barbadense), sin cardar ni peinar</t>
  </si>
  <si>
    <t>Centeno forrajero (Secale cereale)</t>
  </si>
  <si>
    <t>Centeno forrajero</t>
  </si>
  <si>
    <t>Avena forrajera</t>
  </si>
  <si>
    <t>Algodón rama</t>
  </si>
  <si>
    <t>Maíz forrajero (maíz chala) (Zea mays)</t>
  </si>
  <si>
    <t>Maíz chala</t>
  </si>
  <si>
    <t>Cebada forrajera</t>
  </si>
  <si>
    <t>Orégano (Origanum vulgare)</t>
  </si>
  <si>
    <t>Orégano</t>
  </si>
  <si>
    <t>Albahaca</t>
  </si>
  <si>
    <t xml:space="preserve">Demás departamentos </t>
  </si>
  <si>
    <t xml:space="preserve">nd </t>
  </si>
  <si>
    <t>Garbanzo (Cicer arietinum), seco</t>
  </si>
  <si>
    <t>Garbanzo</t>
  </si>
  <si>
    <t>Frijol de palo (lenteja de palo, guandul, quinchoncho) (Cajanus cajan [C. indicus, C. bicolor, Cytisus cajan]), seco</t>
  </si>
  <si>
    <t>Guandul - Cajanus cajan</t>
  </si>
  <si>
    <t>Frijoles, secos</t>
  </si>
  <si>
    <t>Haba (Vicia faba), seca</t>
  </si>
  <si>
    <t>Arveja (Pisum sativum), seca</t>
  </si>
  <si>
    <t>Lenteja (Lens esculenta), seca</t>
  </si>
  <si>
    <t>Tarwi (chocho) (Lupinus mutabilis), seco</t>
  </si>
  <si>
    <t>Chocho Tarwi (chocho) (Lupinus mutabilis), seco</t>
  </si>
  <si>
    <t>Frijol (frijol caraota, yunya, caraota negra) (Phaseolus vulgaris), seco</t>
  </si>
  <si>
    <t>Frijol seco</t>
  </si>
  <si>
    <t>Haba seca</t>
  </si>
  <si>
    <t>Arveja grano seco</t>
  </si>
  <si>
    <t>Caupí (frijol común, frijol, castilla, ojo negro) (Vigna sinensis ssp. sinensis [V. sinensis, V. unguiculata, Dolichos sinensis]), seco</t>
  </si>
  <si>
    <t>Frijol castilla</t>
  </si>
  <si>
    <t>Tarhui</t>
  </si>
  <si>
    <t>Frijol de palo</t>
  </si>
  <si>
    <t>Loctao (frijol mungo) (Phaseolus aureus [Vigna radiata]), seco</t>
  </si>
  <si>
    <t>Frijol loctao</t>
  </si>
  <si>
    <t>Pallar (frijol lima, habilla, frijol) (Phaseolus lunatus), seco</t>
  </si>
  <si>
    <t>Pallar seco</t>
  </si>
  <si>
    <t>Zarandaja (frijol gallinazo) (Dolichos lablab), seca</t>
  </si>
  <si>
    <t>Zarandaja</t>
  </si>
  <si>
    <t>Lenteja</t>
  </si>
  <si>
    <t>Ganado vacuno taurus</t>
  </si>
  <si>
    <t>Ganado bovino</t>
  </si>
  <si>
    <t>Oveja (Ovies aries)</t>
  </si>
  <si>
    <t>Ganado ovino</t>
  </si>
  <si>
    <t>Ganado porcino/cerdos</t>
  </si>
  <si>
    <t>Llama (Lama glama)</t>
  </si>
  <si>
    <t>Llama</t>
  </si>
  <si>
    <t>Cabra (Capra hircus)</t>
  </si>
  <si>
    <t>Ganado caprino</t>
  </si>
  <si>
    <t>Alpaca (Lama pacos)</t>
  </si>
  <si>
    <t>Alpaca</t>
  </si>
  <si>
    <t>Pollos</t>
  </si>
  <si>
    <t>Pollos y gallinas</t>
  </si>
  <si>
    <t>Porcino / cerdos</t>
  </si>
  <si>
    <t>Ganado porcino</t>
  </si>
  <si>
    <t>Ovejas</t>
  </si>
  <si>
    <t>Caballo (Equs caballus)</t>
  </si>
  <si>
    <t>Caballos</t>
  </si>
  <si>
    <t>Cabras</t>
  </si>
  <si>
    <t>Búfalos</t>
  </si>
  <si>
    <t>Pollo (Gallus domesticus)</t>
  </si>
  <si>
    <t xml:space="preserve">Ovejas </t>
  </si>
  <si>
    <t>Pavo (Meleagris gallopavo)</t>
  </si>
  <si>
    <t>Pato (Cairina moschata)</t>
  </si>
  <si>
    <t>Mula (burdágano) (Equs caballus* E. asinus)</t>
  </si>
  <si>
    <t>Ave</t>
  </si>
  <si>
    <t>Ovino</t>
  </si>
  <si>
    <t>Vacuno</t>
  </si>
  <si>
    <t>Porcino</t>
  </si>
  <si>
    <t>Caprino</t>
  </si>
  <si>
    <t xml:space="preserve">SUPERFICIE COSECHADA, PRODUCCIÓN Y RENDIMIENTO DE LEGUMBRES (HORTALIZAS LEGUMINOSAS SECAS), SEGÚN PRODUCTOS </t>
  </si>
  <si>
    <t xml:space="preserve">SUPERFICIE COSECHADA, PRODUCCIÓN Y RENDIMIENTO DE PRODUCTOS FORRAJEROS, FIBRAS, TABACO NO ELABORADO Y CAUCHO NATURAL, SEGÚN PRODUCTOS </t>
  </si>
  <si>
    <t xml:space="preserve">SUPERFICIE COSECHADA, PRODUCCIÓN Y RENDIMIENTO DE HORTALIZAS, SEGÚN PRODUCTOS </t>
  </si>
  <si>
    <t xml:space="preserve">SUPERFICIE COSECHADA, PRODUCCIÓN Y RENDIMIENTO DE CULTIVOS DE AZÚCAR, SEGÚN PRODUCTOS </t>
  </si>
  <si>
    <t xml:space="preserve">SUPERFICIE COSECHADA, PRODUCCIÓN Y RENDIMIENTO DE RAICES COMESTIBLES Y TUBERCULOS, SEGÚN PRODUCTOS </t>
  </si>
  <si>
    <t xml:space="preserve">SUPERFICIE COSECHADA, PRODUCCIÓN Y RENDIMIENTO DE FRUTAS Y NUECES SEGÚN PRODUCTOS </t>
  </si>
  <si>
    <t xml:space="preserve">SUPERFICIE COSECHADA, PRODUCCIÓN Y RENDIMIENTO DE SEMILLAS ACEITERAS Y FRUTOS OLEAGINOSOS, SEGÚN PRODUCTOS </t>
  </si>
  <si>
    <t xml:space="preserve">SUPERFICIE COSECHADA, PRODUCCIÓN Y RENDIMIENTO DE CEREALES, SEGÚN PRODUCTOS </t>
  </si>
  <si>
    <t xml:space="preserve">Superficie cosechada, producción y rendimiento de cereales, según productos </t>
  </si>
  <si>
    <t xml:space="preserve">Superficie cosechada, producción y rendimiento de semillas aceiteras y frutos oleaginosos, según productos </t>
  </si>
  <si>
    <t xml:space="preserve">Superficie cosechada, producción y rendimiento de frutas y nueces según productos </t>
  </si>
  <si>
    <t xml:space="preserve">Superficie cosechada, producción y rendimiento de raices comestibles y tuberculos, según productos </t>
  </si>
  <si>
    <t xml:space="preserve">Superficie cosechada, producción y rendimiento de cultivos de azúcar, según productos </t>
  </si>
  <si>
    <t xml:space="preserve">Superficie cosechada, producción y rendimiento de hortalizas, según productos </t>
  </si>
  <si>
    <t xml:space="preserve">Superficie cosechada, producción y rendimiento de productos forrajeros, fibras, tabaco no elaborado y caucho natural, según productos </t>
  </si>
  <si>
    <t xml:space="preserve">Superficie cosechada, producción y rendimiento de legumbres (hortalizas leguminosas secas), según productos </t>
  </si>
  <si>
    <t xml:space="preserve">País </t>
  </si>
  <si>
    <t>Colombia</t>
  </si>
  <si>
    <t>Cuy (curi) (Cavia porcellus)</t>
  </si>
  <si>
    <t>Curíes (cuyes)</t>
  </si>
  <si>
    <t>Mulas y burdéganos</t>
  </si>
  <si>
    <t>Asno (Equs asinus)</t>
  </si>
  <si>
    <t>Asnos</t>
  </si>
  <si>
    <t>Conejo (Oryctolagus cuniculus)</t>
  </si>
  <si>
    <t>Conejos</t>
  </si>
  <si>
    <t xml:space="preserve">Demás provincias </t>
  </si>
  <si>
    <t>NAPA</t>
  </si>
  <si>
    <t>Departamento/provincia</t>
  </si>
  <si>
    <t xml:space="preserve">Número de cabezas (Miles) </t>
  </si>
  <si>
    <t>NÚMERO DE CABEZAS DE ANIMALES VIVOS, SEGÚN ESPECIES, PAÍSES Y DEPARTAMENTOS/PROVINCIAS</t>
  </si>
  <si>
    <t xml:space="preserve">Nota: La ausencia de información  se debe a la no disponibilidad de los datos estadísticos. La información presentada no corresponde a un censo de animales vivos, por lo tanto, los resultados se limitan a la disponibilidad de información. </t>
  </si>
  <si>
    <t>Número de cabezas de animales vivos, según especies, países y departamentos/provincias</t>
  </si>
  <si>
    <t>Departamento/
provincia</t>
  </si>
  <si>
    <t>Arroz con cascarilla (Oryza sativa), otros</t>
  </si>
  <si>
    <t>Avena [común] (Avena sativa)</t>
  </si>
  <si>
    <t>Cañihua (cañawa) (Chenopodium pallidicaule [C. canihua])</t>
  </si>
  <si>
    <t>Cebada [común] (Hordeum vulgare), otros</t>
  </si>
  <si>
    <t>Centeno (Secale cereale), otros</t>
  </si>
  <si>
    <t>Demás maíz (grano) (Zea mays), otros</t>
  </si>
  <si>
    <t>Kiwicha (coimi, sangorache, achita) (Amaranthus caudatus [A. edulis, A. mantegazzianus])</t>
  </si>
  <si>
    <t>Los demas sorgos</t>
  </si>
  <si>
    <t>Los demas trigos blandos</t>
  </si>
  <si>
    <t>Maíz amiláceo blanco (grano) (Zea mays convar. amylacea), otros</t>
  </si>
  <si>
    <t>Maíz amiláceo morado (grano) (Zea mays convar. amylacea cv. morado), otros</t>
  </si>
  <si>
    <t>Maíz duro amarillo (grano) (Zea mays convar. vulgaris [Z. mays var. indurata]), otros</t>
  </si>
  <si>
    <t>Sorgo (millo) (Sorghum vulgare)</t>
  </si>
  <si>
    <t>Trigo [blando] (Triticum aestivum [T. vulgare, T. sativum])</t>
  </si>
  <si>
    <t xml:space="preserve">SUPERFICIE COSECHADA, PRODUCCIÓN Y RENDIMIENTO DE CEREALES, SEGÚN PRODUCTOS, PAÍSES Y DEPARTAMENTOS/PROVINCIAS  </t>
  </si>
  <si>
    <t xml:space="preserve">SUPERFICIE COSECHADA, PRODUCCIÓN Y RENDIMIENTO DE SEMILLAS ACEITERAS Y FRUTOS OLEAGINOSOS, SEGÚN PRODUCTOS, PAÍSES Y DEPARTAMENTOS/PROVINCIAS  </t>
  </si>
  <si>
    <t xml:space="preserve">Nota: No se presenta información de Colombia para algunos productos, debido a la agregación en demás departamentos en algunos años. </t>
  </si>
  <si>
    <t xml:space="preserve">SUPERFICIE COSECHADA, PRODUCCIÓN Y RENDIMIENTO DE ESTIMULANTES ESPECIAS Y COSECHAS AROMÁTICAS, SEGÚN PRODUCTOS </t>
  </si>
  <si>
    <t xml:space="preserve">SUPERFICIE COSECHADA, PRODUCCIÓN Y RENDIMIENTO DE ESTIMULANTES ESPECIAS Y COSECHAS AROMÁTICAS, SEGÚN PRODUCTOS, PAÍSES Y DEPARTAMENTOS/PROVINCIAS  </t>
  </si>
  <si>
    <t xml:space="preserve">SUPERFICIE COSECHADA, PRODUCCIÓN Y RENDIMIENTO DE FRUTAS Y NUECES, SEGÚN PRODUCTOS, PAÍSES Y DEPARTAMENTOS/PROVINCIAS  </t>
  </si>
  <si>
    <t>Demás provincias</t>
  </si>
  <si>
    <t xml:space="preserve">SUPERFICIE COSECHADA, PRODUCCIÓN Y RENDIMIENTO DE RAICES COMESTIBLES Y TUBERCULOS, SEGÚN PRODUCTOS, PAÍSES Y DEPARTAMENTOS/PROVINCIAS  </t>
  </si>
  <si>
    <t xml:space="preserve">SUPERFICIE COSECHADA, PRODUCCIÓN Y RENDIMIENTO DE CULTIVOS DE AZÚCAR, SEGÚN PRODUCTOS, PAÍSES Y DEPARTAMENTOS/PROVINCIAS  </t>
  </si>
  <si>
    <t xml:space="preserve">SUPERFICIE COSECHADA, PRODUCCIÓN Y RENDIMIENTO DE HORTALIZAS, SEGÚN PRODUCTOS, PAÍSES Y DEPARTAMENTOS/PROVINCIAS  </t>
  </si>
  <si>
    <t xml:space="preserve">Frijol/poroto </t>
  </si>
  <si>
    <t xml:space="preserve">SUPERFICIE COSECHADA, PRODUCCIÓN Y RENDIMIENTO DE PRODUCTOS FORRAJEROS, FIBRAS, TABACO NO ELABORADO Y CAUCHO NATURAL, SEGÚN PRODUCTOS, PAÍSES Y DEPARTAMENTOS/PROVINCIAS  </t>
  </si>
  <si>
    <t xml:space="preserve">SUPERFICIE COSECHADA, PRODUCCIÓN Y RENDIMIENTO DE LEGUMBRES (HORTALIZAS LEGUMINOSAS SECAS), SEGÚN PRODUCTOS, PAÍSES Y DEPARTAMENTOS/PROVINCIAS  </t>
  </si>
  <si>
    <t xml:space="preserve">Superficie cosechada, producción y rendimiento de cereales, según productos, países y departamentos/provincias  </t>
  </si>
  <si>
    <t xml:space="preserve">Superficie cosechada, producción y rendimiento de semillas aceiteras y frutos oleaginosos, según productos, países y departamentos/provincias  </t>
  </si>
  <si>
    <t xml:space="preserve">Superficie cosechada, producción y rendimiento de estimulantes especias y cosechas aromáticas, según productos </t>
  </si>
  <si>
    <t xml:space="preserve">Superficie cosechada, producción y rendimiento de estimulantes especias y cosechas aromáticas, según productos, países y departamentos/provincias  </t>
  </si>
  <si>
    <t xml:space="preserve">Superficie cosechada, producción y rendimiento de frutas y nueces, según productos, países y departamentos/provincias  </t>
  </si>
  <si>
    <t xml:space="preserve">Superficie cosechada, producción y rendimiento de raices comestibles y tuberculos, según productos, países y departamentos/provincias  </t>
  </si>
  <si>
    <t xml:space="preserve">Superficie cosechada, producción y rendimiento de cultivos de azúcar, según productos, países y departamentos/provincias  </t>
  </si>
  <si>
    <t xml:space="preserve">Superficie cosechada, producción y rendimiento de hortalizas, según productos, países y departamentos/provincias  </t>
  </si>
  <si>
    <t xml:space="preserve">Superficie cosechada, producción y rendimiento de productos forrajeros, fibras, tabaco no elaborado y caucho natural, según productos, países y departamentos/provincias  </t>
  </si>
  <si>
    <t xml:space="preserve">Superficie cosechada, producción y rendimiento de legumbres (hortalizas leguminosas secas), según productos, países y departamentos/provincias  </t>
  </si>
  <si>
    <t xml:space="preserve">Descripción </t>
  </si>
  <si>
    <t xml:space="preserve">SUPERFICIE COSECHADA Y PRODUCCIÓN DE CEREALES, SEGÚN PAÍSES Y DEPARTAMENTOS O PROVINCIAS </t>
  </si>
  <si>
    <t xml:space="preserve">Superficie cosechada y producción de cereales, según países y departamentos o provincias </t>
  </si>
  <si>
    <t xml:space="preserve">Superficie cosechada y producción de semillas aceiteras y frutos oleaginosos, según países  y departamentos o provincias </t>
  </si>
  <si>
    <t xml:space="preserve">Superficie cosechada y producción de estimulantes, especias y cosechas aromáticas, según países  y departamentos o provincias </t>
  </si>
  <si>
    <t xml:space="preserve">Superficie cosechada y producción de frutas y nueces, según países  y departamentos o provincias </t>
  </si>
  <si>
    <t xml:space="preserve">Superficie cosechada y producción de raíces comestibles y tuberculos, según países  y departamentos o provincias </t>
  </si>
  <si>
    <t xml:space="preserve">Superficie cosechada y producción de cultivos de azúcar, según países  y departamentos o provincias </t>
  </si>
  <si>
    <t xml:space="preserve">Superficie cosechada y producción de hortalizas, según países  y departamentos o provincias </t>
  </si>
  <si>
    <t xml:space="preserve">Superficie cosechada y producción de productos forrajeros, fibras, tabaco no elaborado y caucho natural, según países  y departamentos o provincias </t>
  </si>
  <si>
    <t xml:space="preserve">Superficie cosechada y producción de legumbres (hortalizas leguminosas secas), según países  y departamentos o provincias </t>
  </si>
  <si>
    <t xml:space="preserve">Fuente: Institutos Nacionales de Estadística de los Países . Decisión 692 y Resolución 1319. </t>
  </si>
  <si>
    <t xml:space="preserve">SUPERFICIE COSECHADA Y PRODUCCIÓN DE SEMILLAS ACEITERAS Y FRUTOS OLEAGINOSOS, SEGÚN PAÍSES  Y DEPARTAMENTOS O PROVINCIAS </t>
  </si>
  <si>
    <t xml:space="preserve">SUPERFICIE COSECHADA Y PRODUCCIÓN DE ESTIMULANTES, ESPECIAS Y COSECHAS AROMÁTICAS, SEGÚN PAÍSES  Y DEPARTAMENTOS O PROVINCIAS </t>
  </si>
  <si>
    <t xml:space="preserve">SUPERFICIE COSECHADA Y PRODUCCIÓN DE FRUTAS Y NUECES, SEGÚN PAÍSES  Y DEPARTAMENTOS O PROVINCIAS </t>
  </si>
  <si>
    <t xml:space="preserve">SUPERFICIE COSECHADA Y PRODUCCIÓN DE RAÍCES COMESTIBLES Y TUBERCULOS, SEGÚN PAÍSES  Y DEPARTAMENTOS O PROVINCIAS </t>
  </si>
  <si>
    <t xml:space="preserve">SUPERFICIE COSECHADA Y PRODUCCIÓN DE CULTIVOS DE AZÚCAR, SEGÚN PAÍSES  Y DEPARTAMENTOS O PROVINCIAS </t>
  </si>
  <si>
    <t xml:space="preserve">SUPERFICIE COSECHADA Y PRODUCCIÓN DE HORTALIZAS, SEGÚN PAÍSES  Y DEPARTAMENTOS O PROVINCIAS </t>
  </si>
  <si>
    <t xml:space="preserve">SUPERFICIE COSECHADA Y PRODUCCIÓN DE PRODUCTOS FORRAJEROS, FIBRAS, TABACO NO ELABORADO Y CAUCHO NATURAL, SEGÚN PAÍSES  Y DEPARTAMENTOS O PROVINCIAS </t>
  </si>
  <si>
    <t xml:space="preserve">SUPERFICIE COSECHADA Y PRODUCCIÓN DE LEGUMBRES (HORTALIZAS LEGUMINOSAS SECAS), SEGÚN PAÍSES  Y DEPARTAMENTOS O PROVINCIAS </t>
  </si>
  <si>
    <t xml:space="preserve">La ausencia de información  se debe a la no disponibilidad de los datos estadísticos. La información presentada no corresponde a un censo, por lo tanto, los resultados se limitan a la disponibilidad de información. </t>
  </si>
  <si>
    <t xml:space="preserve">La información es transmitida por los Países Miembros de la Comunidad Andina a la Secretaria General en el marco de la Decisión 692 “Sistema de Información Estadística Agropecuaria de la Comunidad Andina”, y la Resolución 1319 “Disposición Técnica para la Transmisión Electrónica de Datos Estadísticos del Sector Agropecuario relativos a la Producción Agrícola y Pecuaria de la Comunidad Andina”.
La información es susceptible de actualización de parte de los Países Miembros, por lo anterior, las estadísticas son preliminares. 
Las fuentes utilizadas para la presente publicación son: 
Bolivia:  Instituto Nacional de Estadísticas 
Colombia:  Departamento Administrativo Nacional de Estadísticas de Colombia.  A partir de la compilación de la siguiente información: 
2019
Encuesta Nacional Agropecuaria 2019 – ENA
Evaluaciones agropecuarias 2019 – EVAS
Federación nacional de cultivadores de cereales, leguminosas y soya – FENALCE
Encuesta sacrificio de ganado – ESAG
Federación nacional de avicultores de Colombia - FENAVI
2020
Evaluaciones agropecuarias 2020 – EVAS
Federación nacional de cultivadores de cereales, leguminosas y soya – FENALCE
Encuesta nacional de arroz mecanizado – ENAM
Fondo de estabilización de precios del azúcar – FEPA
Ministerio de agricultura y desarrollo rural – MADR (SIOC Cadenas Productivas)
Centro de investigación de la caña – CENICAÑA
FEDEPANELA
Federación nacional de cultivadores de palma de aceite - FEDEPALMA
Encuesta sacrificio de ganado – ESAG
Federación nacional de avicultores de Colombia - FENAVI
2021 - 2022
Evaluaciones agropecuarias 2020 – EVAS
Federación nacional de cultivadores de cereales, leguminosas y soya – FENALCE
Encuesta nacional de arroz mecanizado – ENAM
Fondo de estabilización de precios del azúcar – FEPA
Ministerio de agricultura y desarrollo rural – MADR (SIOC Cadenas Productivas)
Centro de investigación de la caña – CENICAÑA
FEDEPANELA
Federación nacional de cultivadores de palma de aceite - FEDEPALMA
Encuesta sacrificio de ganado – ESAG
Federación nacional de avicultores de Colombia - FENAVI
Para algunos productos, la información de Colombia del año 2019 no es comparable con los años 2020  a 2022, lo anterior debido a la inclusión de la Encuesta Anual Agropecuaria de 2019. En consecuencia, aunque se presenta la información, se advierte que no es totalmente comparable. Además, en algunos casos, la información de Colombia se agrega en regiones o demás departamentos, por lo que, se imposibilita la desagregación por departamentos o provincias. 
Ecuador:  Instituto Nacional de Estadísticas y Censos de Ecuador.  
Perú:  Instituto Nacional de Estadísticas e Informática del Perú. 
La información aquí presentada se compiló a partir de la información transmitida por los Países Miembros, por lo tanto, la ausencia de información se debe a la cobertura de la medición nacional. 
Para citar la información se sugiere: Secretaria General de la Comunidad Andina, Oficina de Estadísticas. Estadísticas del sector agropecuario de la Comunidad Andina.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</si>
</sst>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
    <numFmt numFmtId="165" formatCode="_-* #,##0.0_-;\-* #,##0.0_-;_-* &quot;-&quot;??_-;_-@_-"/>
    <numFmt numFmtId="166" formatCode="_-* #,##0_-;\-* #,##0_-;_-* &quot;-&quot;??_-;_-@_-"/>
    <numFmt numFmtId="167" formatCode="#,##0_ ;\-#,##0\ "/>
    <numFmt numFmtId="168" formatCode="_-* #,##0.0_-;\-* #,##0.0_-;_-* &quot;-&quot;?_-;_-@_-"/>
  </numFmts>
  <fonts count="19" x14ac:knownFonts="1">
    <font>
      <sz val="11"/>
      <color theme="1"/>
      <name val="Calibri"/>
      <family val="2"/>
      <scheme val="minor"/>
    </font>
    <font>
      <sz val="11"/>
      <color theme="1"/>
      <name val="Calibri"/>
      <family val="2"/>
      <scheme val="minor"/>
    </font>
    <font>
      <sz val="10"/>
      <name val="Arial"/>
      <family val="2"/>
    </font>
    <font>
      <b/>
      <sz val="11"/>
      <color theme="0"/>
      <name val="Arial"/>
      <family val="2"/>
    </font>
    <font>
      <sz val="11"/>
      <color theme="0" tint="-0.499984740745262"/>
      <name val="Arial"/>
      <family val="2"/>
    </font>
    <font>
      <b/>
      <sz val="11"/>
      <color theme="1"/>
      <name val="Calibri"/>
      <family val="2"/>
      <scheme val="minor"/>
    </font>
    <font>
      <b/>
      <sz val="11"/>
      <color rgb="FF00B0F0"/>
      <name val="Arial"/>
      <family val="2"/>
    </font>
    <font>
      <sz val="11"/>
      <color rgb="FF00B0F0"/>
      <name val="Calibri"/>
      <family val="2"/>
      <scheme val="minor"/>
    </font>
    <font>
      <sz val="11"/>
      <name val="Calibri"/>
      <family val="2"/>
      <scheme val="minor"/>
    </font>
    <font>
      <sz val="12"/>
      <name val="Calibri"/>
      <family val="2"/>
      <scheme val="minor"/>
    </font>
    <font>
      <sz val="12"/>
      <name val="Arial"/>
      <family val="2"/>
    </font>
    <font>
      <b/>
      <sz val="10"/>
      <color theme="4" tint="-0.249977111117893"/>
      <name val="Arial"/>
      <family val="2"/>
    </font>
    <font>
      <sz val="11"/>
      <color theme="0" tint="-0.499984740745262"/>
      <name val="Calibri"/>
      <family val="2"/>
      <scheme val="minor"/>
    </font>
    <font>
      <u/>
      <sz val="11"/>
      <color theme="10"/>
      <name val="Calibri"/>
      <family val="2"/>
      <scheme val="minor"/>
    </font>
    <font>
      <sz val="11"/>
      <color theme="1" tint="0.34998626667073579"/>
      <name val="Calibri"/>
      <family val="2"/>
      <scheme val="minor"/>
    </font>
    <font>
      <sz val="9"/>
      <color theme="1" tint="0.34998626667073579"/>
      <name val="Arial"/>
      <family val="2"/>
    </font>
    <font>
      <b/>
      <sz val="11"/>
      <color rgb="FF00B0F0"/>
      <name val="Calibri"/>
      <family val="2"/>
      <scheme val="minor"/>
    </font>
    <font>
      <b/>
      <sz val="12"/>
      <color rgb="FF00B0F0"/>
      <name val="Calibri"/>
      <family val="2"/>
      <scheme val="minor"/>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rgb="FF003DA6"/>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right/>
      <top/>
      <bottom style="thin">
        <color rgb="FF0070C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rgb="FF002060"/>
      </bottom>
      <diagonal/>
    </border>
    <border>
      <left/>
      <right/>
      <top/>
      <bottom style="thin">
        <color theme="8" tint="-0.499984740745262"/>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top/>
      <bottom style="thin">
        <color theme="8" tint="-0.24994659260841701"/>
      </bottom>
      <diagonal/>
    </border>
    <border>
      <left/>
      <right/>
      <top/>
      <bottom style="double">
        <color theme="8" tint="-0.499984740745262"/>
      </bottom>
      <diagonal/>
    </border>
    <border>
      <left/>
      <right/>
      <top/>
      <bottom style="double">
        <color theme="8" tint="-0.24994659260841701"/>
      </bottom>
      <diagonal/>
    </border>
    <border>
      <left/>
      <right/>
      <top/>
      <bottom style="double">
        <color rgb="FF002060"/>
      </bottom>
      <diagonal/>
    </border>
    <border>
      <left/>
      <right/>
      <top style="thin">
        <color theme="0"/>
      </top>
      <bottom style="dotted">
        <color rgb="FF002060"/>
      </bottom>
      <diagonal/>
    </border>
    <border>
      <left/>
      <right/>
      <top/>
      <bottom style="dotted">
        <color rgb="FF002060"/>
      </bottom>
      <diagonal/>
    </border>
  </borders>
  <cellStyleXfs count="6">
    <xf numFmtId="0" fontId="0" fillId="0" borderId="0"/>
    <xf numFmtId="0" fontId="1" fillId="0" borderId="0"/>
    <xf numFmtId="0" fontId="2" fillId="0" borderId="0"/>
    <xf numFmtId="43" fontId="1" fillId="0" borderId="0" applyFont="0" applyFill="0" applyBorder="0" applyAlignment="0" applyProtection="0"/>
    <xf numFmtId="0" fontId="2" fillId="0" borderId="0"/>
    <xf numFmtId="0" fontId="13" fillId="0" borderId="0" applyNumberFormat="0" applyFill="0" applyBorder="0" applyAlignment="0" applyProtection="0"/>
  </cellStyleXfs>
  <cellXfs count="198">
    <xf numFmtId="0" fontId="0" fillId="0" borderId="0" xfId="0"/>
    <xf numFmtId="0" fontId="4" fillId="2" borderId="0" xfId="0" applyFont="1" applyFill="1"/>
    <xf numFmtId="0" fontId="4" fillId="4" borderId="0" xfId="0" applyFont="1" applyFill="1"/>
    <xf numFmtId="0" fontId="4" fillId="4" borderId="2" xfId="0" applyFont="1" applyFill="1" applyBorder="1"/>
    <xf numFmtId="165" fontId="4" fillId="4" borderId="0" xfId="3" applyNumberFormat="1" applyFont="1" applyFill="1" applyBorder="1"/>
    <xf numFmtId="165" fontId="4" fillId="2" borderId="0" xfId="3" applyNumberFormat="1" applyFont="1" applyFill="1" applyBorder="1"/>
    <xf numFmtId="166" fontId="4" fillId="4" borderId="0" xfId="3" applyNumberFormat="1" applyFont="1" applyFill="1" applyBorder="1"/>
    <xf numFmtId="166" fontId="4" fillId="2" borderId="0" xfId="3" applyNumberFormat="1" applyFont="1" applyFill="1" applyBorder="1"/>
    <xf numFmtId="166" fontId="0" fillId="0" borderId="0" xfId="3" applyNumberFormat="1" applyFont="1"/>
    <xf numFmtId="166" fontId="0" fillId="0" borderId="0" xfId="0" applyNumberFormat="1"/>
    <xf numFmtId="165" fontId="4" fillId="4" borderId="0" xfId="3" applyNumberFormat="1" applyFont="1" applyFill="1" applyBorder="1" applyAlignment="1">
      <alignment horizontal="right"/>
    </xf>
    <xf numFmtId="166" fontId="4" fillId="4" borderId="0" xfId="3" applyNumberFormat="1" applyFont="1" applyFill="1" applyBorder="1" applyAlignment="1">
      <alignment horizontal="right"/>
    </xf>
    <xf numFmtId="166" fontId="4" fillId="2" borderId="0" xfId="3" applyNumberFormat="1" applyFont="1" applyFill="1" applyBorder="1" applyAlignment="1">
      <alignment horizontal="right"/>
    </xf>
    <xf numFmtId="165" fontId="4" fillId="2" borderId="0" xfId="3" applyNumberFormat="1" applyFont="1" applyFill="1" applyBorder="1" applyAlignment="1">
      <alignment horizontal="right"/>
    </xf>
    <xf numFmtId="0" fontId="4" fillId="4" borderId="7" xfId="0" applyFont="1" applyFill="1" applyBorder="1"/>
    <xf numFmtId="1" fontId="3" fillId="3" borderId="4" xfId="3" applyNumberFormat="1" applyFont="1" applyFill="1" applyBorder="1" applyAlignment="1">
      <alignment horizontal="center" vertical="center"/>
    </xf>
    <xf numFmtId="165" fontId="0" fillId="0" borderId="0" xfId="0" applyNumberFormat="1"/>
    <xf numFmtId="166" fontId="4" fillId="4" borderId="7" xfId="3" applyNumberFormat="1" applyFont="1" applyFill="1" applyBorder="1"/>
    <xf numFmtId="165" fontId="4" fillId="4" borderId="7" xfId="3" applyNumberFormat="1" applyFont="1" applyFill="1" applyBorder="1"/>
    <xf numFmtId="165" fontId="4" fillId="4" borderId="8" xfId="3" applyNumberFormat="1" applyFont="1" applyFill="1" applyBorder="1"/>
    <xf numFmtId="0" fontId="4" fillId="2" borderId="7" xfId="0" applyFont="1" applyFill="1" applyBorder="1"/>
    <xf numFmtId="166" fontId="4" fillId="2" borderId="7" xfId="3" applyNumberFormat="1" applyFont="1" applyFill="1" applyBorder="1"/>
    <xf numFmtId="166" fontId="4" fillId="2" borderId="7" xfId="3" applyNumberFormat="1" applyFont="1" applyFill="1" applyBorder="1" applyAlignment="1">
      <alignment horizontal="right"/>
    </xf>
    <xf numFmtId="165" fontId="4" fillId="2" borderId="7" xfId="3" applyNumberFormat="1" applyFont="1" applyFill="1" applyBorder="1"/>
    <xf numFmtId="0" fontId="4" fillId="4" borderId="1" xfId="0" applyFont="1" applyFill="1" applyBorder="1"/>
    <xf numFmtId="166" fontId="4" fillId="4" borderId="1" xfId="3" applyNumberFormat="1" applyFont="1" applyFill="1" applyBorder="1"/>
    <xf numFmtId="165" fontId="4" fillId="4" borderId="1" xfId="3" applyNumberFormat="1" applyFont="1" applyFill="1" applyBorder="1"/>
    <xf numFmtId="0" fontId="4" fillId="2" borderId="1" xfId="0" applyFont="1" applyFill="1" applyBorder="1"/>
    <xf numFmtId="167" fontId="4" fillId="4" borderId="0" xfId="3" applyNumberFormat="1" applyFont="1" applyFill="1" applyBorder="1"/>
    <xf numFmtId="167" fontId="4" fillId="2" borderId="0" xfId="3" applyNumberFormat="1" applyFont="1" applyFill="1" applyBorder="1"/>
    <xf numFmtId="167" fontId="4" fillId="4" borderId="1" xfId="3" applyNumberFormat="1" applyFont="1" applyFill="1" applyBorder="1"/>
    <xf numFmtId="0" fontId="6" fillId="2" borderId="0" xfId="0" applyFont="1" applyFill="1"/>
    <xf numFmtId="166" fontId="6" fillId="2" borderId="0" xfId="3" applyNumberFormat="1" applyFont="1" applyFill="1"/>
    <xf numFmtId="165" fontId="6" fillId="2" borderId="0" xfId="3" applyNumberFormat="1" applyFont="1" applyFill="1"/>
    <xf numFmtId="0" fontId="5" fillId="0" borderId="0" xfId="0" applyFont="1"/>
    <xf numFmtId="167" fontId="6" fillId="2" borderId="0" xfId="3" applyNumberFormat="1" applyFont="1" applyFill="1"/>
    <xf numFmtId="166" fontId="6" fillId="2" borderId="0" xfId="3" applyNumberFormat="1" applyFont="1" applyFill="1" applyBorder="1"/>
    <xf numFmtId="165" fontId="6" fillId="2" borderId="0" xfId="3" applyNumberFormat="1" applyFont="1" applyFill="1" applyBorder="1"/>
    <xf numFmtId="166" fontId="4" fillId="4" borderId="7" xfId="3" applyNumberFormat="1" applyFont="1" applyFill="1" applyBorder="1" applyAlignment="1">
      <alignment horizontal="right"/>
    </xf>
    <xf numFmtId="165" fontId="4" fillId="4" borderId="7" xfId="3" applyNumberFormat="1" applyFont="1" applyFill="1" applyBorder="1" applyAlignment="1">
      <alignment horizontal="right"/>
    </xf>
    <xf numFmtId="165" fontId="4" fillId="2" borderId="7" xfId="3" applyNumberFormat="1" applyFont="1" applyFill="1" applyBorder="1" applyAlignment="1">
      <alignment horizontal="right"/>
    </xf>
    <xf numFmtId="3" fontId="3" fillId="3" borderId="4" xfId="3" applyNumberFormat="1" applyFont="1" applyFill="1" applyBorder="1" applyAlignment="1">
      <alignment horizontal="center" vertical="center"/>
    </xf>
    <xf numFmtId="3" fontId="3" fillId="3" borderId="4" xfId="2" applyNumberFormat="1" applyFont="1" applyFill="1" applyBorder="1" applyAlignment="1">
      <alignment horizontal="center" vertical="center"/>
    </xf>
    <xf numFmtId="0" fontId="4" fillId="4" borderId="8" xfId="0" applyFont="1" applyFill="1" applyBorder="1"/>
    <xf numFmtId="166" fontId="4" fillId="4" borderId="8" xfId="3" applyNumberFormat="1" applyFont="1" applyFill="1" applyBorder="1"/>
    <xf numFmtId="3" fontId="0" fillId="0" borderId="0" xfId="0" applyNumberFormat="1"/>
    <xf numFmtId="0" fontId="4" fillId="2" borderId="8" xfId="0" applyFont="1" applyFill="1" applyBorder="1"/>
    <xf numFmtId="166" fontId="4" fillId="2" borderId="8" xfId="3" applyNumberFormat="1" applyFont="1" applyFill="1" applyBorder="1"/>
    <xf numFmtId="165" fontId="4" fillId="2" borderId="8" xfId="3" applyNumberFormat="1" applyFont="1" applyFill="1" applyBorder="1"/>
    <xf numFmtId="166" fontId="4" fillId="2" borderId="8" xfId="3" applyNumberFormat="1" applyFont="1" applyFill="1" applyBorder="1" applyAlignment="1">
      <alignment horizontal="right"/>
    </xf>
    <xf numFmtId="0" fontId="8" fillId="0" borderId="0" xfId="0" applyFont="1"/>
    <xf numFmtId="0" fontId="2" fillId="0" borderId="0" xfId="0" applyFont="1"/>
    <xf numFmtId="0" fontId="8" fillId="2" borderId="0" xfId="0" applyFont="1" applyFill="1"/>
    <xf numFmtId="0" fontId="8" fillId="2" borderId="0" xfId="0" applyFont="1" applyFill="1" applyAlignment="1">
      <alignment horizontal="left"/>
    </xf>
    <xf numFmtId="0" fontId="8" fillId="2" borderId="0" xfId="0" applyFont="1" applyFill="1" applyAlignment="1">
      <alignment wrapText="1"/>
    </xf>
    <xf numFmtId="0" fontId="9" fillId="0" borderId="0" xfId="0" applyFont="1"/>
    <xf numFmtId="0" fontId="10" fillId="0" borderId="0" xfId="0" applyFont="1"/>
    <xf numFmtId="0" fontId="3" fillId="3" borderId="4" xfId="4" applyFont="1" applyFill="1" applyBorder="1" applyAlignment="1">
      <alignment horizontal="center" vertical="center" wrapText="1"/>
    </xf>
    <xf numFmtId="0" fontId="9" fillId="2" borderId="0" xfId="0" applyFont="1" applyFill="1"/>
    <xf numFmtId="0" fontId="10" fillId="2" borderId="0" xfId="0" applyFont="1" applyFill="1"/>
    <xf numFmtId="0" fontId="11" fillId="2" borderId="0" xfId="4" applyFont="1" applyFill="1"/>
    <xf numFmtId="0" fontId="6" fillId="2" borderId="9" xfId="0" applyFont="1" applyFill="1" applyBorder="1" applyAlignment="1">
      <alignment horizontal="left"/>
    </xf>
    <xf numFmtId="0" fontId="12" fillId="0" borderId="0" xfId="0" applyFont="1"/>
    <xf numFmtId="3" fontId="0" fillId="0" borderId="0" xfId="3" applyNumberFormat="1" applyFont="1"/>
    <xf numFmtId="166" fontId="4" fillId="2" borderId="1" xfId="3" applyNumberFormat="1" applyFont="1" applyFill="1" applyBorder="1" applyAlignment="1">
      <alignment horizontal="right"/>
    </xf>
    <xf numFmtId="166" fontId="6" fillId="2" borderId="0" xfId="3" applyNumberFormat="1" applyFont="1" applyFill="1" applyAlignment="1">
      <alignment horizontal="right"/>
    </xf>
    <xf numFmtId="168" fontId="0" fillId="0" borderId="0" xfId="0" applyNumberFormat="1"/>
    <xf numFmtId="167" fontId="4" fillId="4" borderId="2" xfId="3" applyNumberFormat="1" applyFont="1" applyFill="1" applyBorder="1"/>
    <xf numFmtId="167" fontId="4" fillId="2" borderId="1" xfId="3" applyNumberFormat="1" applyFont="1" applyFill="1" applyBorder="1"/>
    <xf numFmtId="165" fontId="6" fillId="2" borderId="0" xfId="3" applyNumberFormat="1" applyFont="1" applyFill="1" applyAlignment="1">
      <alignment horizontal="right"/>
    </xf>
    <xf numFmtId="0" fontId="7" fillId="0" borderId="0" xfId="0" applyFont="1"/>
    <xf numFmtId="166" fontId="6" fillId="2" borderId="0" xfId="3" applyNumberFormat="1" applyFont="1" applyFill="1" applyBorder="1" applyAlignment="1">
      <alignment horizontal="right"/>
    </xf>
    <xf numFmtId="165" fontId="6" fillId="2" borderId="0" xfId="3" applyNumberFormat="1" applyFont="1" applyFill="1" applyBorder="1" applyAlignment="1">
      <alignment horizontal="right"/>
    </xf>
    <xf numFmtId="166" fontId="4" fillId="4" borderId="2" xfId="3" applyNumberFormat="1" applyFont="1" applyFill="1" applyBorder="1"/>
    <xf numFmtId="165" fontId="4" fillId="2" borderId="8" xfId="3" applyNumberFormat="1" applyFont="1" applyFill="1" applyBorder="1" applyAlignment="1">
      <alignment horizontal="right"/>
    </xf>
    <xf numFmtId="0" fontId="6" fillId="2" borderId="9" xfId="0" applyFont="1" applyFill="1" applyBorder="1" applyAlignment="1">
      <alignment horizontal="center"/>
    </xf>
    <xf numFmtId="166" fontId="6" fillId="2" borderId="9" xfId="3" applyNumberFormat="1" applyFont="1" applyFill="1" applyBorder="1"/>
    <xf numFmtId="165" fontId="6" fillId="2" borderId="9" xfId="3" applyNumberFormat="1" applyFont="1" applyFill="1" applyBorder="1"/>
    <xf numFmtId="166" fontId="4" fillId="4" borderId="8" xfId="3" applyNumberFormat="1" applyFont="1" applyFill="1" applyBorder="1" applyAlignment="1">
      <alignment horizontal="right"/>
    </xf>
    <xf numFmtId="0" fontId="4" fillId="4" borderId="0" xfId="0" applyFont="1" applyFill="1" applyAlignment="1">
      <alignment wrapText="1"/>
    </xf>
    <xf numFmtId="0" fontId="4" fillId="2" borderId="13" xfId="0" applyFont="1" applyFill="1" applyBorder="1"/>
    <xf numFmtId="166" fontId="4" fillId="2" borderId="13" xfId="3" applyNumberFormat="1" applyFont="1" applyFill="1" applyBorder="1"/>
    <xf numFmtId="165" fontId="0" fillId="0" borderId="0" xfId="3" applyNumberFormat="1" applyFont="1"/>
    <xf numFmtId="165" fontId="4" fillId="4" borderId="8" xfId="3" applyNumberFormat="1" applyFont="1" applyFill="1" applyBorder="1" applyAlignment="1">
      <alignment horizontal="right"/>
    </xf>
    <xf numFmtId="0" fontId="0" fillId="2" borderId="0" xfId="0" applyFill="1"/>
    <xf numFmtId="0" fontId="14" fillId="0" borderId="0" xfId="0" applyFont="1" applyAlignment="1">
      <alignment horizontal="center"/>
    </xf>
    <xf numFmtId="0" fontId="14" fillId="2" borderId="0" xfId="5" applyFont="1" applyFill="1"/>
    <xf numFmtId="0" fontId="14" fillId="2" borderId="0" xfId="0" applyFont="1" applyFill="1"/>
    <xf numFmtId="0" fontId="14" fillId="0" borderId="0" xfId="0" applyFont="1"/>
    <xf numFmtId="166" fontId="4" fillId="2" borderId="0" xfId="3" applyNumberFormat="1" applyFont="1" applyFill="1" applyAlignment="1">
      <alignment horizontal="right"/>
    </xf>
    <xf numFmtId="166" fontId="4" fillId="4" borderId="0" xfId="3" applyNumberFormat="1" applyFont="1" applyFill="1" applyAlignment="1">
      <alignment horizontal="right"/>
    </xf>
    <xf numFmtId="165" fontId="4" fillId="2" borderId="0" xfId="3" applyNumberFormat="1" applyFont="1" applyFill="1" applyAlignment="1">
      <alignment horizontal="right"/>
    </xf>
    <xf numFmtId="165" fontId="4" fillId="4" borderId="0" xfId="3" applyNumberFormat="1" applyFont="1" applyFill="1" applyAlignment="1">
      <alignment horizontal="right"/>
    </xf>
    <xf numFmtId="167" fontId="4" fillId="4" borderId="0" xfId="3" applyNumberFormat="1" applyFont="1" applyFill="1" applyBorder="1" applyAlignment="1">
      <alignment horizontal="right"/>
    </xf>
    <xf numFmtId="167" fontId="4" fillId="2" borderId="0" xfId="3" applyNumberFormat="1" applyFont="1" applyFill="1" applyBorder="1" applyAlignment="1">
      <alignment horizontal="right"/>
    </xf>
    <xf numFmtId="167" fontId="4" fillId="2" borderId="7" xfId="3" applyNumberFormat="1" applyFont="1" applyFill="1" applyBorder="1" applyAlignment="1">
      <alignment horizontal="right"/>
    </xf>
    <xf numFmtId="166" fontId="16" fillId="0" borderId="0" xfId="3" applyNumberFormat="1" applyFont="1"/>
    <xf numFmtId="166" fontId="0" fillId="0" borderId="0" xfId="3" applyNumberFormat="1" applyFont="1" applyAlignment="1">
      <alignment horizontal="right"/>
    </xf>
    <xf numFmtId="166" fontId="0" fillId="0" borderId="0" xfId="3" applyNumberFormat="1" applyFont="1" applyBorder="1"/>
    <xf numFmtId="166" fontId="0" fillId="0" borderId="0" xfId="3" applyNumberFormat="1" applyFont="1" applyBorder="1" applyAlignment="1">
      <alignment horizontal="right"/>
    </xf>
    <xf numFmtId="0" fontId="0" fillId="0" borderId="14" xfId="0" applyBorder="1"/>
    <xf numFmtId="166" fontId="0" fillId="0" borderId="14" xfId="3" applyNumberFormat="1" applyFont="1" applyBorder="1"/>
    <xf numFmtId="0" fontId="0" fillId="0" borderId="15" xfId="0" applyBorder="1"/>
    <xf numFmtId="166" fontId="0" fillId="0" borderId="15" xfId="3" applyNumberFormat="1" applyFont="1" applyBorder="1"/>
    <xf numFmtId="165" fontId="0" fillId="0" borderId="0" xfId="3" applyNumberFormat="1" applyFont="1" applyBorder="1"/>
    <xf numFmtId="0" fontId="16" fillId="0" borderId="0" xfId="0" applyFont="1"/>
    <xf numFmtId="0" fontId="7" fillId="0" borderId="0" xfId="0" applyFont="1" applyAlignment="1">
      <alignment horizontal="left"/>
    </xf>
    <xf numFmtId="0" fontId="0" fillId="0" borderId="16" xfId="0" applyBorder="1"/>
    <xf numFmtId="166" fontId="0" fillId="0" borderId="16" xfId="3" applyNumberFormat="1" applyFont="1" applyBorder="1"/>
    <xf numFmtId="166" fontId="16" fillId="0" borderId="0" xfId="3" applyNumberFormat="1" applyFont="1" applyAlignment="1">
      <alignment horizontal="right"/>
    </xf>
    <xf numFmtId="166" fontId="0" fillId="0" borderId="16" xfId="3" applyNumberFormat="1" applyFont="1" applyBorder="1" applyAlignment="1">
      <alignment horizontal="right"/>
    </xf>
    <xf numFmtId="0" fontId="0" fillId="0" borderId="16" xfId="0" applyBorder="1" applyAlignment="1">
      <alignment vertical="center" wrapText="1"/>
    </xf>
    <xf numFmtId="166" fontId="0" fillId="0" borderId="16" xfId="3" applyNumberFormat="1" applyFont="1" applyBorder="1" applyAlignment="1">
      <alignment vertical="center"/>
    </xf>
    <xf numFmtId="165" fontId="16" fillId="0" borderId="0" xfId="3" applyNumberFormat="1" applyFont="1"/>
    <xf numFmtId="167" fontId="3" fillId="3" borderId="4" xfId="3" applyNumberFormat="1" applyFont="1" applyFill="1" applyBorder="1" applyAlignment="1">
      <alignment horizontal="center" vertical="center"/>
    </xf>
    <xf numFmtId="165" fontId="0" fillId="0" borderId="16" xfId="3" applyNumberFormat="1" applyFont="1" applyBorder="1"/>
    <xf numFmtId="0" fontId="0" fillId="0" borderId="17" xfId="0" applyBorder="1"/>
    <xf numFmtId="165" fontId="0" fillId="0" borderId="17" xfId="3" applyNumberFormat="1" applyFont="1" applyBorder="1"/>
    <xf numFmtId="165" fontId="16" fillId="0" borderId="0" xfId="3" applyNumberFormat="1" applyFont="1" applyAlignment="1">
      <alignment horizontal="right"/>
    </xf>
    <xf numFmtId="165" fontId="0" fillId="0" borderId="0" xfId="3" applyNumberFormat="1" applyFont="1" applyAlignment="1">
      <alignment horizontal="right"/>
    </xf>
    <xf numFmtId="165" fontId="0" fillId="0" borderId="17" xfId="3" applyNumberFormat="1" applyFont="1" applyBorder="1" applyAlignment="1">
      <alignment horizontal="right"/>
    </xf>
    <xf numFmtId="0" fontId="0" fillId="0" borderId="18" xfId="0" applyBorder="1"/>
    <xf numFmtId="165" fontId="0" fillId="0" borderId="18" xfId="3" applyNumberFormat="1" applyFont="1" applyBorder="1"/>
    <xf numFmtId="165" fontId="0" fillId="0" borderId="14" xfId="3" applyNumberFormat="1" applyFont="1" applyBorder="1"/>
    <xf numFmtId="166" fontId="16" fillId="0" borderId="0" xfId="3" applyNumberFormat="1" applyFont="1" applyBorder="1"/>
    <xf numFmtId="165" fontId="16" fillId="0" borderId="0" xfId="3" applyNumberFormat="1" applyFont="1" applyBorder="1"/>
    <xf numFmtId="165" fontId="0" fillId="0" borderId="16" xfId="3" applyNumberFormat="1" applyFont="1" applyBorder="1" applyAlignment="1">
      <alignment horizontal="right"/>
    </xf>
    <xf numFmtId="166" fontId="0" fillId="0" borderId="0" xfId="0" applyNumberFormat="1" applyAlignment="1">
      <alignment horizontal="right"/>
    </xf>
    <xf numFmtId="166" fontId="0" fillId="0" borderId="14" xfId="0" applyNumberFormat="1" applyBorder="1"/>
    <xf numFmtId="166" fontId="0" fillId="0" borderId="16" xfId="0" applyNumberFormat="1" applyBorder="1"/>
    <xf numFmtId="166" fontId="0" fillId="0" borderId="16" xfId="0" applyNumberFormat="1" applyBorder="1" applyAlignment="1">
      <alignment horizontal="right"/>
    </xf>
    <xf numFmtId="165" fontId="0" fillId="0" borderId="16" xfId="0" applyNumberFormat="1" applyBorder="1"/>
    <xf numFmtId="165" fontId="0" fillId="0" borderId="0" xfId="0" applyNumberFormat="1" applyAlignment="1">
      <alignment horizontal="right"/>
    </xf>
    <xf numFmtId="165" fontId="0" fillId="0" borderId="14" xfId="0" applyNumberFormat="1" applyBorder="1" applyAlignment="1">
      <alignment horizontal="right"/>
    </xf>
    <xf numFmtId="166" fontId="16" fillId="0" borderId="0" xfId="3" applyNumberFormat="1" applyFont="1" applyBorder="1" applyAlignment="1">
      <alignment horizontal="right"/>
    </xf>
    <xf numFmtId="165" fontId="0" fillId="0" borderId="14" xfId="0" applyNumberFormat="1" applyBorder="1"/>
    <xf numFmtId="166" fontId="0" fillId="0" borderId="17" xfId="3" applyNumberFormat="1" applyFont="1" applyBorder="1"/>
    <xf numFmtId="166" fontId="0" fillId="0" borderId="18" xfId="3" applyNumberFormat="1" applyFont="1" applyBorder="1"/>
    <xf numFmtId="165" fontId="0" fillId="0" borderId="15" xfId="3" applyNumberFormat="1" applyFont="1" applyBorder="1"/>
    <xf numFmtId="0" fontId="0" fillId="2" borderId="18" xfId="0" applyFill="1" applyBorder="1"/>
    <xf numFmtId="0" fontId="16" fillId="2" borderId="0" xfId="0" applyFont="1" applyFill="1"/>
    <xf numFmtId="166" fontId="0" fillId="2" borderId="0" xfId="3" applyNumberFormat="1" applyFont="1" applyFill="1"/>
    <xf numFmtId="166" fontId="16" fillId="2" borderId="0" xfId="3" applyNumberFormat="1" applyFont="1" applyFill="1"/>
    <xf numFmtId="165" fontId="16" fillId="2" borderId="0" xfId="3" applyNumberFormat="1" applyFont="1" applyFill="1"/>
    <xf numFmtId="165" fontId="0" fillId="2" borderId="0" xfId="0" applyNumberFormat="1" applyFill="1"/>
    <xf numFmtId="168" fontId="0" fillId="2" borderId="0" xfId="0" applyNumberFormat="1" applyFill="1"/>
    <xf numFmtId="165" fontId="0" fillId="2" borderId="0" xfId="3" applyNumberFormat="1" applyFont="1" applyFill="1"/>
    <xf numFmtId="166" fontId="0" fillId="2" borderId="0" xfId="3" applyNumberFormat="1" applyFont="1" applyFill="1" applyBorder="1"/>
    <xf numFmtId="165" fontId="0" fillId="2" borderId="0" xfId="3" applyNumberFormat="1" applyFont="1" applyFill="1" applyBorder="1"/>
    <xf numFmtId="0" fontId="0" fillId="2" borderId="14" xfId="0" applyFill="1" applyBorder="1"/>
    <xf numFmtId="166" fontId="0" fillId="2" borderId="14" xfId="3" applyNumberFormat="1" applyFont="1" applyFill="1" applyBorder="1"/>
    <xf numFmtId="165" fontId="0" fillId="2" borderId="14" xfId="3" applyNumberFormat="1" applyFont="1" applyFill="1" applyBorder="1"/>
    <xf numFmtId="166" fontId="16" fillId="2" borderId="0" xfId="3" applyNumberFormat="1" applyFont="1" applyFill="1" applyBorder="1"/>
    <xf numFmtId="165" fontId="16" fillId="2" borderId="0" xfId="3" applyNumberFormat="1" applyFont="1" applyFill="1" applyBorder="1"/>
    <xf numFmtId="166" fontId="0" fillId="0" borderId="0" xfId="3" applyNumberFormat="1" applyFont="1" applyAlignment="1">
      <alignment vertical="center" wrapText="1"/>
    </xf>
    <xf numFmtId="166" fontId="0" fillId="0" borderId="0" xfId="3" applyNumberFormat="1" applyFont="1" applyAlignment="1">
      <alignment vertical="center"/>
    </xf>
    <xf numFmtId="166" fontId="0" fillId="0" borderId="0" xfId="3" applyNumberFormat="1" applyFont="1" applyAlignment="1">
      <alignment horizontal="right" vertical="center"/>
    </xf>
    <xf numFmtId="165" fontId="0" fillId="0" borderId="0" xfId="3" applyNumberFormat="1" applyFont="1" applyAlignment="1">
      <alignment vertical="center"/>
    </xf>
    <xf numFmtId="165" fontId="0" fillId="0" borderId="0" xfId="3" applyNumberFormat="1" applyFont="1" applyAlignment="1">
      <alignment horizontal="right" vertical="center"/>
    </xf>
    <xf numFmtId="166" fontId="3" fillId="3" borderId="4" xfId="3" applyNumberFormat="1" applyFont="1" applyFill="1" applyBorder="1" applyAlignment="1">
      <alignment horizontal="center" vertical="center"/>
    </xf>
    <xf numFmtId="165" fontId="0" fillId="0" borderId="0" xfId="3" applyNumberFormat="1" applyFont="1" applyBorder="1" applyAlignment="1">
      <alignment horizontal="right"/>
    </xf>
    <xf numFmtId="166" fontId="0" fillId="0" borderId="14" xfId="3" applyNumberFormat="1" applyFont="1" applyBorder="1" applyAlignment="1">
      <alignment horizontal="right"/>
    </xf>
    <xf numFmtId="165" fontId="0" fillId="0" borderId="14" xfId="3" applyNumberFormat="1" applyFont="1" applyBorder="1" applyAlignment="1">
      <alignment horizontal="right"/>
    </xf>
    <xf numFmtId="0" fontId="12" fillId="2" borderId="0" xfId="5" applyFont="1" applyFill="1"/>
    <xf numFmtId="0" fontId="12" fillId="2" borderId="0" xfId="5" applyFont="1" applyFill="1" applyAlignment="1"/>
    <xf numFmtId="0" fontId="14" fillId="0" borderId="7" xfId="0" applyFont="1" applyBorder="1" applyAlignment="1">
      <alignment horizontal="center"/>
    </xf>
    <xf numFmtId="0" fontId="12" fillId="2" borderId="7" xfId="5" applyFont="1" applyFill="1" applyBorder="1"/>
    <xf numFmtId="0" fontId="0" fillId="0" borderId="7" xfId="0" applyBorder="1"/>
    <xf numFmtId="0" fontId="14" fillId="0" borderId="7" xfId="0" applyFont="1" applyBorder="1"/>
    <xf numFmtId="0" fontId="12" fillId="0" borderId="0" xfId="0" applyFont="1" applyAlignment="1">
      <alignment wrapText="1"/>
    </xf>
    <xf numFmtId="165" fontId="18" fillId="2" borderId="0" xfId="3" applyNumberFormat="1" applyFont="1" applyFill="1"/>
    <xf numFmtId="0" fontId="3" fillId="3" borderId="4" xfId="4" applyFont="1" applyFill="1" applyBorder="1" applyAlignment="1">
      <alignment horizontal="center" vertical="center" wrapText="1"/>
    </xf>
    <xf numFmtId="0" fontId="3" fillId="3" borderId="4" xfId="4" applyFont="1" applyFill="1" applyBorder="1" applyAlignment="1">
      <alignment horizontal="left" vertical="center" wrapText="1"/>
    </xf>
    <xf numFmtId="0" fontId="3" fillId="3" borderId="12" xfId="4" applyFont="1" applyFill="1" applyBorder="1" applyAlignment="1">
      <alignment horizontal="center" vertical="center" wrapText="1"/>
    </xf>
    <xf numFmtId="0" fontId="3" fillId="3" borderId="0" xfId="4" applyFont="1" applyFill="1" applyAlignment="1">
      <alignment horizontal="center" vertical="center" wrapText="1"/>
    </xf>
    <xf numFmtId="0" fontId="15" fillId="0" borderId="0" xfId="0" applyFont="1" applyAlignment="1">
      <alignment horizontal="left" vertical="center" wrapText="1"/>
    </xf>
    <xf numFmtId="164" fontId="3" fillId="3" borderId="10" xfId="2" applyNumberFormat="1" applyFont="1" applyFill="1" applyBorder="1" applyAlignment="1">
      <alignment horizontal="center" vertical="center" wrapText="1"/>
    </xf>
    <xf numFmtId="164" fontId="3" fillId="3" borderId="11" xfId="2" applyNumberFormat="1" applyFont="1" applyFill="1" applyBorder="1" applyAlignment="1">
      <alignment horizontal="center" vertical="center" wrapText="1"/>
    </xf>
    <xf numFmtId="166" fontId="3" fillId="3" borderId="5" xfId="3" applyNumberFormat="1" applyFont="1" applyFill="1" applyBorder="1" applyAlignment="1">
      <alignment horizontal="center" vertical="center"/>
    </xf>
    <xf numFmtId="166" fontId="3" fillId="3" borderId="3" xfId="3" applyNumberFormat="1" applyFont="1" applyFill="1" applyBorder="1" applyAlignment="1">
      <alignment horizontal="center" vertical="center"/>
    </xf>
    <xf numFmtId="166" fontId="3" fillId="3" borderId="6" xfId="3" applyNumberFormat="1" applyFont="1" applyFill="1" applyBorder="1" applyAlignment="1">
      <alignment horizontal="center" vertical="center"/>
    </xf>
    <xf numFmtId="164" fontId="3" fillId="3" borderId="5" xfId="2" applyNumberFormat="1" applyFont="1" applyFill="1" applyBorder="1" applyAlignment="1">
      <alignment horizontal="center" vertical="center"/>
    </xf>
    <xf numFmtId="164" fontId="3" fillId="3" borderId="3" xfId="2" applyNumberFormat="1" applyFont="1" applyFill="1" applyBorder="1" applyAlignment="1">
      <alignment horizontal="center" vertical="center"/>
    </xf>
    <xf numFmtId="164" fontId="3" fillId="3" borderId="6" xfId="2" applyNumberFormat="1" applyFont="1" applyFill="1" applyBorder="1" applyAlignment="1">
      <alignment horizontal="center" vertical="center"/>
    </xf>
    <xf numFmtId="164" fontId="3" fillId="3" borderId="4" xfId="2" applyNumberFormat="1" applyFont="1" applyFill="1" applyBorder="1" applyAlignment="1">
      <alignment horizontal="center" vertical="center" wrapText="1"/>
    </xf>
    <xf numFmtId="0" fontId="6" fillId="2" borderId="9" xfId="0" applyFont="1" applyFill="1" applyBorder="1" applyAlignment="1">
      <alignment horizontal="left"/>
    </xf>
    <xf numFmtId="165" fontId="3" fillId="3" borderId="5" xfId="3" applyNumberFormat="1" applyFont="1" applyFill="1" applyBorder="1" applyAlignment="1">
      <alignment horizontal="center" vertical="center"/>
    </xf>
    <xf numFmtId="165" fontId="3" fillId="3" borderId="3" xfId="3" applyNumberFormat="1" applyFont="1" applyFill="1" applyBorder="1" applyAlignment="1">
      <alignment horizontal="center" vertical="center"/>
    </xf>
    <xf numFmtId="165" fontId="3" fillId="3" borderId="6" xfId="3" applyNumberFormat="1" applyFont="1" applyFill="1" applyBorder="1" applyAlignment="1">
      <alignment horizontal="center" vertical="center"/>
    </xf>
    <xf numFmtId="0" fontId="12" fillId="0" borderId="0" xfId="0" applyFont="1" applyAlignment="1">
      <alignment horizontal="left" wrapText="1"/>
    </xf>
    <xf numFmtId="0" fontId="17" fillId="0" borderId="17" xfId="0" applyFont="1" applyBorder="1" applyAlignment="1">
      <alignment horizontal="left"/>
    </xf>
    <xf numFmtId="0" fontId="17" fillId="0" borderId="18" xfId="0" applyFont="1" applyBorder="1" applyAlignment="1">
      <alignment horizontal="left"/>
    </xf>
    <xf numFmtId="0" fontId="6" fillId="2" borderId="0" xfId="0" applyFont="1" applyFill="1" applyAlignment="1">
      <alignment horizontal="left"/>
    </xf>
    <xf numFmtId="0" fontId="11" fillId="2" borderId="0" xfId="4" applyFont="1" applyFill="1" applyAlignment="1">
      <alignment horizontal="left" wrapText="1"/>
    </xf>
    <xf numFmtId="0" fontId="11" fillId="2" borderId="0" xfId="4" applyFont="1" applyFill="1" applyAlignment="1">
      <alignment horizontal="left"/>
    </xf>
    <xf numFmtId="0" fontId="17" fillId="2" borderId="18" xfId="0" applyFont="1" applyFill="1" applyBorder="1" applyAlignment="1">
      <alignment horizontal="left"/>
    </xf>
    <xf numFmtId="0" fontId="16" fillId="0" borderId="0" xfId="0" applyFont="1" applyAlignment="1">
      <alignment horizontal="left"/>
    </xf>
    <xf numFmtId="164" fontId="3" fillId="3" borderId="4" xfId="2" applyNumberFormat="1" applyFont="1" applyFill="1" applyBorder="1" applyAlignment="1">
      <alignment vertical="center" wrapText="1"/>
    </xf>
  </cellXfs>
  <cellStyles count="6">
    <cellStyle name="Hipervínculo" xfId="5" builtinId="8"/>
    <cellStyle name="Millares" xfId="3" builtinId="3"/>
    <cellStyle name="Normal" xfId="0" builtinId="0"/>
    <cellStyle name="Normal 2 2" xfId="2"/>
    <cellStyle name="Normal 2 2 2"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59079</xdr:colOff>
      <xdr:row>0</xdr:row>
      <xdr:rowOff>65970</xdr:rowOff>
    </xdr:from>
    <xdr:to>
      <xdr:col>4</xdr:col>
      <xdr:colOff>444500</xdr:colOff>
      <xdr:row>2</xdr:row>
      <xdr:rowOff>97479</xdr:rowOff>
    </xdr:to>
    <xdr:pic>
      <xdr:nvPicPr>
        <xdr:cNvPr id="2" name="Imagen 1">
          <a:extLst>
            <a:ext uri="{FF2B5EF4-FFF2-40B4-BE49-F238E27FC236}">
              <a16:creationId xmlns:a16="http://schemas.microsoft.com/office/drawing/2014/main" id="{C6981BBE-6695-4C02-A977-C5EA9541B6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79" y="65970"/>
          <a:ext cx="1864971" cy="393459"/>
        </a:xfrm>
        <a:prstGeom prst="rect">
          <a:avLst/>
        </a:prstGeom>
      </xdr:spPr>
    </xdr:pic>
    <xdr:clientData/>
  </xdr:twoCellAnchor>
  <xdr:twoCellAnchor editAs="oneCell">
    <xdr:from>
      <xdr:col>14</xdr:col>
      <xdr:colOff>53976</xdr:colOff>
      <xdr:row>0</xdr:row>
      <xdr:rowOff>75144</xdr:rowOff>
    </xdr:from>
    <xdr:to>
      <xdr:col>15</xdr:col>
      <xdr:colOff>685800</xdr:colOff>
      <xdr:row>3</xdr:row>
      <xdr:rowOff>6620</xdr:rowOff>
    </xdr:to>
    <xdr:pic>
      <xdr:nvPicPr>
        <xdr:cNvPr id="3" name="Imagen 2">
          <a:extLst>
            <a:ext uri="{FF2B5EF4-FFF2-40B4-BE49-F238E27FC236}">
              <a16:creationId xmlns:a16="http://schemas.microsoft.com/office/drawing/2014/main" id="{A968D733-70CC-4A98-86C7-7C2D6496DB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69476" y="75144"/>
          <a:ext cx="1393824" cy="4744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2540253</xdr:colOff>
      <xdr:row>3</xdr:row>
      <xdr:rowOff>124275</xdr:rowOff>
    </xdr:to>
    <xdr:pic>
      <xdr:nvPicPr>
        <xdr:cNvPr id="2" name="Imagen 1">
          <a:extLst>
            <a:ext uri="{FF2B5EF4-FFF2-40B4-BE49-F238E27FC236}">
              <a16:creationId xmlns:a16="http://schemas.microsoft.com/office/drawing/2014/main" id="{5D3B54F2-E69C-4B51-87C3-7EEF6C04A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14614" cy="544735"/>
        </a:xfrm>
        <a:prstGeom prst="rect">
          <a:avLst/>
        </a:prstGeom>
      </xdr:spPr>
    </xdr:pic>
    <xdr:clientData/>
  </xdr:twoCellAnchor>
  <xdr:twoCellAnchor editAs="oneCell">
    <xdr:from>
      <xdr:col>11</xdr:col>
      <xdr:colOff>238576</xdr:colOff>
      <xdr:row>0</xdr:row>
      <xdr:rowOff>88900</xdr:rowOff>
    </xdr:from>
    <xdr:to>
      <xdr:col>14</xdr:col>
      <xdr:colOff>29792</xdr:colOff>
      <xdr:row>3</xdr:row>
      <xdr:rowOff>144693</xdr:rowOff>
    </xdr:to>
    <xdr:pic>
      <xdr:nvPicPr>
        <xdr:cNvPr id="3" name="Imagen 2">
          <a:extLst>
            <a:ext uri="{FF2B5EF4-FFF2-40B4-BE49-F238E27FC236}">
              <a16:creationId xmlns:a16="http://schemas.microsoft.com/office/drawing/2014/main" id="{C623ED1E-0462-4DF7-A6B3-89F7FCD19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68290" y="88900"/>
          <a:ext cx="1808248" cy="5832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124275</xdr:rowOff>
    </xdr:to>
    <xdr:pic>
      <xdr:nvPicPr>
        <xdr:cNvPr id="2" name="Imagen 1">
          <a:extLst>
            <a:ext uri="{FF2B5EF4-FFF2-40B4-BE49-F238E27FC236}">
              <a16:creationId xmlns:a16="http://schemas.microsoft.com/office/drawing/2014/main" id="{D7EC44AF-F6B6-4028-863E-8CC609F117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1560"/>
        </a:xfrm>
        <a:prstGeom prst="rect">
          <a:avLst/>
        </a:prstGeom>
      </xdr:spPr>
    </xdr:pic>
    <xdr:clientData/>
  </xdr:twoCellAnchor>
  <xdr:twoCellAnchor editAs="oneCell">
    <xdr:from>
      <xdr:col>13</xdr:col>
      <xdr:colOff>605969</xdr:colOff>
      <xdr:row>0</xdr:row>
      <xdr:rowOff>88900</xdr:rowOff>
    </xdr:from>
    <xdr:to>
      <xdr:col>16</xdr:col>
      <xdr:colOff>201001</xdr:colOff>
      <xdr:row>3</xdr:row>
      <xdr:rowOff>141518</xdr:rowOff>
    </xdr:to>
    <xdr:pic>
      <xdr:nvPicPr>
        <xdr:cNvPr id="3" name="Imagen 2">
          <a:extLst>
            <a:ext uri="{FF2B5EF4-FFF2-40B4-BE49-F238E27FC236}">
              <a16:creationId xmlns:a16="http://schemas.microsoft.com/office/drawing/2014/main" id="{58FC2C6C-6305-479B-8425-4E2D4D33A6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42394" y="85725"/>
          <a:ext cx="1823882" cy="6018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9068</xdr:rowOff>
    </xdr:to>
    <xdr:pic>
      <xdr:nvPicPr>
        <xdr:cNvPr id="2" name="Imagen 1">
          <a:extLst>
            <a:ext uri="{FF2B5EF4-FFF2-40B4-BE49-F238E27FC236}">
              <a16:creationId xmlns:a16="http://schemas.microsoft.com/office/drawing/2014/main" id="{59187A06-25D8-4501-AA86-EACDDDC391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7757"/>
          <a:ext cx="2415975" cy="551086"/>
        </a:xfrm>
        <a:prstGeom prst="rect">
          <a:avLst/>
        </a:prstGeom>
      </xdr:spPr>
    </xdr:pic>
    <xdr:clientData/>
  </xdr:twoCellAnchor>
  <xdr:twoCellAnchor editAs="oneCell">
    <xdr:from>
      <xdr:col>7</xdr:col>
      <xdr:colOff>27212</xdr:colOff>
      <xdr:row>0</xdr:row>
      <xdr:rowOff>81642</xdr:rowOff>
    </xdr:from>
    <xdr:to>
      <xdr:col>9</xdr:col>
      <xdr:colOff>30245</xdr:colOff>
      <xdr:row>3</xdr:row>
      <xdr:rowOff>129271</xdr:rowOff>
    </xdr:to>
    <xdr:pic>
      <xdr:nvPicPr>
        <xdr:cNvPr id="3" name="Imagen 2">
          <a:extLst>
            <a:ext uri="{FF2B5EF4-FFF2-40B4-BE49-F238E27FC236}">
              <a16:creationId xmlns:a16="http://schemas.microsoft.com/office/drawing/2014/main" id="{9081AAD9-23F0-4FE9-AEEA-2A99C0D19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73355" y="81642"/>
          <a:ext cx="1799176" cy="5919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2540253</xdr:colOff>
      <xdr:row>3</xdr:row>
      <xdr:rowOff>124275</xdr:rowOff>
    </xdr:to>
    <xdr:pic>
      <xdr:nvPicPr>
        <xdr:cNvPr id="2" name="Imagen 1">
          <a:extLst>
            <a:ext uri="{FF2B5EF4-FFF2-40B4-BE49-F238E27FC236}">
              <a16:creationId xmlns:a16="http://schemas.microsoft.com/office/drawing/2014/main" id="{5966FB8D-2F1A-473C-BEF9-B37AE49053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 y="119290"/>
          <a:ext cx="2420964" cy="554260"/>
        </a:xfrm>
        <a:prstGeom prst="rect">
          <a:avLst/>
        </a:prstGeom>
      </xdr:spPr>
    </xdr:pic>
    <xdr:clientData/>
  </xdr:twoCellAnchor>
  <xdr:twoCellAnchor editAs="oneCell">
    <xdr:from>
      <xdr:col>11</xdr:col>
      <xdr:colOff>238576</xdr:colOff>
      <xdr:row>0</xdr:row>
      <xdr:rowOff>88900</xdr:rowOff>
    </xdr:from>
    <xdr:to>
      <xdr:col>14</xdr:col>
      <xdr:colOff>29792</xdr:colOff>
      <xdr:row>3</xdr:row>
      <xdr:rowOff>144693</xdr:rowOff>
    </xdr:to>
    <xdr:pic>
      <xdr:nvPicPr>
        <xdr:cNvPr id="3" name="Imagen 2">
          <a:extLst>
            <a:ext uri="{FF2B5EF4-FFF2-40B4-BE49-F238E27FC236}">
              <a16:creationId xmlns:a16="http://schemas.microsoft.com/office/drawing/2014/main" id="{EFA357C7-C74C-4756-BD0D-8CE91FAD22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09326" y="88900"/>
          <a:ext cx="1807341" cy="6050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124275</xdr:rowOff>
    </xdr:to>
    <xdr:pic>
      <xdr:nvPicPr>
        <xdr:cNvPr id="2" name="Imagen 1">
          <a:extLst>
            <a:ext uri="{FF2B5EF4-FFF2-40B4-BE49-F238E27FC236}">
              <a16:creationId xmlns:a16="http://schemas.microsoft.com/office/drawing/2014/main" id="{802AEC01-DDF6-43C4-A0E1-DFB7E35FDE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1560"/>
        </a:xfrm>
        <a:prstGeom prst="rect">
          <a:avLst/>
        </a:prstGeom>
      </xdr:spPr>
    </xdr:pic>
    <xdr:clientData/>
  </xdr:twoCellAnchor>
  <xdr:twoCellAnchor editAs="oneCell">
    <xdr:from>
      <xdr:col>13</xdr:col>
      <xdr:colOff>605969</xdr:colOff>
      <xdr:row>0</xdr:row>
      <xdr:rowOff>88900</xdr:rowOff>
    </xdr:from>
    <xdr:to>
      <xdr:col>16</xdr:col>
      <xdr:colOff>201001</xdr:colOff>
      <xdr:row>3</xdr:row>
      <xdr:rowOff>141518</xdr:rowOff>
    </xdr:to>
    <xdr:pic>
      <xdr:nvPicPr>
        <xdr:cNvPr id="3" name="Imagen 2">
          <a:extLst>
            <a:ext uri="{FF2B5EF4-FFF2-40B4-BE49-F238E27FC236}">
              <a16:creationId xmlns:a16="http://schemas.microsoft.com/office/drawing/2014/main" id="{2511638B-3D9E-4DF8-8D39-125A84F170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94844" y="85725"/>
          <a:ext cx="1823882" cy="6018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9068</xdr:rowOff>
    </xdr:to>
    <xdr:pic>
      <xdr:nvPicPr>
        <xdr:cNvPr id="2" name="Imagen 1">
          <a:extLst>
            <a:ext uri="{FF2B5EF4-FFF2-40B4-BE49-F238E27FC236}">
              <a16:creationId xmlns:a16="http://schemas.microsoft.com/office/drawing/2014/main" id="{3366A108-2E57-42BD-974D-DBB77065BD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7757"/>
          <a:ext cx="2415975" cy="551086"/>
        </a:xfrm>
        <a:prstGeom prst="rect">
          <a:avLst/>
        </a:prstGeom>
      </xdr:spPr>
    </xdr:pic>
    <xdr:clientData/>
  </xdr:twoCellAnchor>
  <xdr:twoCellAnchor editAs="oneCell">
    <xdr:from>
      <xdr:col>7</xdr:col>
      <xdr:colOff>114752</xdr:colOff>
      <xdr:row>0</xdr:row>
      <xdr:rowOff>101147</xdr:rowOff>
    </xdr:from>
    <xdr:to>
      <xdr:col>9</xdr:col>
      <xdr:colOff>120960</xdr:colOff>
      <xdr:row>3</xdr:row>
      <xdr:rowOff>150590</xdr:rowOff>
    </xdr:to>
    <xdr:pic>
      <xdr:nvPicPr>
        <xdr:cNvPr id="3" name="Imagen 2">
          <a:extLst>
            <a:ext uri="{FF2B5EF4-FFF2-40B4-BE49-F238E27FC236}">
              <a16:creationId xmlns:a16="http://schemas.microsoft.com/office/drawing/2014/main" id="{7BB9D004-D004-4F13-AECF-18475466C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0895" y="101147"/>
          <a:ext cx="1802351" cy="5937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2543428</xdr:colOff>
      <xdr:row>3</xdr:row>
      <xdr:rowOff>121100</xdr:rowOff>
    </xdr:to>
    <xdr:pic>
      <xdr:nvPicPr>
        <xdr:cNvPr id="2" name="Imagen 1">
          <a:extLst>
            <a:ext uri="{FF2B5EF4-FFF2-40B4-BE49-F238E27FC236}">
              <a16:creationId xmlns:a16="http://schemas.microsoft.com/office/drawing/2014/main" id="{96F6F95E-0096-4E61-A930-FF8D7CA6A3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 y="119290"/>
          <a:ext cx="2420964" cy="554260"/>
        </a:xfrm>
        <a:prstGeom prst="rect">
          <a:avLst/>
        </a:prstGeom>
      </xdr:spPr>
    </xdr:pic>
    <xdr:clientData/>
  </xdr:twoCellAnchor>
  <xdr:twoCellAnchor editAs="oneCell">
    <xdr:from>
      <xdr:col>11</xdr:col>
      <xdr:colOff>238576</xdr:colOff>
      <xdr:row>0</xdr:row>
      <xdr:rowOff>88900</xdr:rowOff>
    </xdr:from>
    <xdr:to>
      <xdr:col>14</xdr:col>
      <xdr:colOff>26618</xdr:colOff>
      <xdr:row>3</xdr:row>
      <xdr:rowOff>141518</xdr:rowOff>
    </xdr:to>
    <xdr:pic>
      <xdr:nvPicPr>
        <xdr:cNvPr id="3" name="Imagen 2">
          <a:extLst>
            <a:ext uri="{FF2B5EF4-FFF2-40B4-BE49-F238E27FC236}">
              <a16:creationId xmlns:a16="http://schemas.microsoft.com/office/drawing/2014/main" id="{458E932E-BE60-4573-B414-49DB2CFB8F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09326" y="88900"/>
          <a:ext cx="1807341" cy="6050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124275</xdr:rowOff>
    </xdr:to>
    <xdr:pic>
      <xdr:nvPicPr>
        <xdr:cNvPr id="2" name="Imagen 1">
          <a:extLst>
            <a:ext uri="{FF2B5EF4-FFF2-40B4-BE49-F238E27FC236}">
              <a16:creationId xmlns:a16="http://schemas.microsoft.com/office/drawing/2014/main" id="{942DB0CE-ED23-4A9B-A918-97728EA5CB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1560"/>
        </a:xfrm>
        <a:prstGeom prst="rect">
          <a:avLst/>
        </a:prstGeom>
      </xdr:spPr>
    </xdr:pic>
    <xdr:clientData/>
  </xdr:twoCellAnchor>
  <xdr:twoCellAnchor editAs="oneCell">
    <xdr:from>
      <xdr:col>13</xdr:col>
      <xdr:colOff>605969</xdr:colOff>
      <xdr:row>0</xdr:row>
      <xdr:rowOff>88900</xdr:rowOff>
    </xdr:from>
    <xdr:to>
      <xdr:col>16</xdr:col>
      <xdr:colOff>201001</xdr:colOff>
      <xdr:row>3</xdr:row>
      <xdr:rowOff>141518</xdr:rowOff>
    </xdr:to>
    <xdr:pic>
      <xdr:nvPicPr>
        <xdr:cNvPr id="3" name="Imagen 2">
          <a:extLst>
            <a:ext uri="{FF2B5EF4-FFF2-40B4-BE49-F238E27FC236}">
              <a16:creationId xmlns:a16="http://schemas.microsoft.com/office/drawing/2014/main" id="{AAD4CAE7-DB8A-4904-AA43-F4A39B4D8B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94844" y="85725"/>
          <a:ext cx="1823882" cy="60189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9068</xdr:rowOff>
    </xdr:to>
    <xdr:pic>
      <xdr:nvPicPr>
        <xdr:cNvPr id="2" name="Imagen 1">
          <a:extLst>
            <a:ext uri="{FF2B5EF4-FFF2-40B4-BE49-F238E27FC236}">
              <a16:creationId xmlns:a16="http://schemas.microsoft.com/office/drawing/2014/main" id="{D895AF0C-9738-400F-9FC6-E8D747A2D0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7757"/>
          <a:ext cx="2415975" cy="551086"/>
        </a:xfrm>
        <a:prstGeom prst="rect">
          <a:avLst/>
        </a:prstGeom>
      </xdr:spPr>
    </xdr:pic>
    <xdr:clientData/>
  </xdr:twoCellAnchor>
  <xdr:twoCellAnchor editAs="oneCell">
    <xdr:from>
      <xdr:col>7</xdr:col>
      <xdr:colOff>14966</xdr:colOff>
      <xdr:row>0</xdr:row>
      <xdr:rowOff>101146</xdr:rowOff>
    </xdr:from>
    <xdr:to>
      <xdr:col>9</xdr:col>
      <xdr:colOff>21174</xdr:colOff>
      <xdr:row>3</xdr:row>
      <xdr:rowOff>150589</xdr:rowOff>
    </xdr:to>
    <xdr:pic>
      <xdr:nvPicPr>
        <xdr:cNvPr id="3" name="Imagen 2">
          <a:extLst>
            <a:ext uri="{FF2B5EF4-FFF2-40B4-BE49-F238E27FC236}">
              <a16:creationId xmlns:a16="http://schemas.microsoft.com/office/drawing/2014/main" id="{2CA37CBF-3F77-4AF8-A1D6-97F2A711E2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61109" y="101146"/>
          <a:ext cx="1802351" cy="59372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2543428</xdr:colOff>
      <xdr:row>3</xdr:row>
      <xdr:rowOff>121100</xdr:rowOff>
    </xdr:to>
    <xdr:pic>
      <xdr:nvPicPr>
        <xdr:cNvPr id="2" name="Imagen 1">
          <a:extLst>
            <a:ext uri="{FF2B5EF4-FFF2-40B4-BE49-F238E27FC236}">
              <a16:creationId xmlns:a16="http://schemas.microsoft.com/office/drawing/2014/main" id="{541DC9AC-4FF6-4200-AECA-E179A16B1E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 y="119290"/>
          <a:ext cx="2420964" cy="554260"/>
        </a:xfrm>
        <a:prstGeom prst="rect">
          <a:avLst/>
        </a:prstGeom>
      </xdr:spPr>
    </xdr:pic>
    <xdr:clientData/>
  </xdr:twoCellAnchor>
  <xdr:twoCellAnchor editAs="oneCell">
    <xdr:from>
      <xdr:col>11</xdr:col>
      <xdr:colOff>238576</xdr:colOff>
      <xdr:row>0</xdr:row>
      <xdr:rowOff>88900</xdr:rowOff>
    </xdr:from>
    <xdr:to>
      <xdr:col>14</xdr:col>
      <xdr:colOff>26616</xdr:colOff>
      <xdr:row>3</xdr:row>
      <xdr:rowOff>141518</xdr:rowOff>
    </xdr:to>
    <xdr:pic>
      <xdr:nvPicPr>
        <xdr:cNvPr id="3" name="Imagen 2">
          <a:extLst>
            <a:ext uri="{FF2B5EF4-FFF2-40B4-BE49-F238E27FC236}">
              <a16:creationId xmlns:a16="http://schemas.microsoft.com/office/drawing/2014/main" id="{EC3A0E58-108A-418E-B658-0CA25A2D87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06726" y="88900"/>
          <a:ext cx="1807342" cy="60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93486</xdr:colOff>
      <xdr:row>0</xdr:row>
      <xdr:rowOff>180269</xdr:rowOff>
    </xdr:from>
    <xdr:to>
      <xdr:col>1</xdr:col>
      <xdr:colOff>1580093</xdr:colOff>
      <xdr:row>3</xdr:row>
      <xdr:rowOff>35701</xdr:rowOff>
    </xdr:to>
    <xdr:pic>
      <xdr:nvPicPr>
        <xdr:cNvPr id="2" name="Imagen 1">
          <a:extLst>
            <a:ext uri="{FF2B5EF4-FFF2-40B4-BE49-F238E27FC236}">
              <a16:creationId xmlns:a16="http://schemas.microsoft.com/office/drawing/2014/main" id="{77EFDEB5-46F8-4334-904B-727A587EDC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86" y="183444"/>
          <a:ext cx="1896182" cy="395182"/>
        </a:xfrm>
        <a:prstGeom prst="rect">
          <a:avLst/>
        </a:prstGeom>
      </xdr:spPr>
    </xdr:pic>
    <xdr:clientData/>
  </xdr:twoCellAnchor>
  <xdr:twoCellAnchor editAs="oneCell">
    <xdr:from>
      <xdr:col>6</xdr:col>
      <xdr:colOff>781050</xdr:colOff>
      <xdr:row>0</xdr:row>
      <xdr:rowOff>164044</xdr:rowOff>
    </xdr:from>
    <xdr:to>
      <xdr:col>6</xdr:col>
      <xdr:colOff>1951212</xdr:colOff>
      <xdr:row>3</xdr:row>
      <xdr:rowOff>10510</xdr:rowOff>
    </xdr:to>
    <xdr:pic>
      <xdr:nvPicPr>
        <xdr:cNvPr id="3" name="Imagen 2">
          <a:extLst>
            <a:ext uri="{FF2B5EF4-FFF2-40B4-BE49-F238E27FC236}">
              <a16:creationId xmlns:a16="http://schemas.microsoft.com/office/drawing/2014/main" id="{F8B3EB9A-4A5F-49E5-84D8-41120A0E78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15875" y="164044"/>
          <a:ext cx="1170162" cy="3893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121100</xdr:rowOff>
    </xdr:to>
    <xdr:pic>
      <xdr:nvPicPr>
        <xdr:cNvPr id="2" name="Imagen 1">
          <a:extLst>
            <a:ext uri="{FF2B5EF4-FFF2-40B4-BE49-F238E27FC236}">
              <a16:creationId xmlns:a16="http://schemas.microsoft.com/office/drawing/2014/main" id="{8C5ABB23-E84F-46DE-98DA-68ADB5B77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4735"/>
        </a:xfrm>
        <a:prstGeom prst="rect">
          <a:avLst/>
        </a:prstGeom>
      </xdr:spPr>
    </xdr:pic>
    <xdr:clientData/>
  </xdr:twoCellAnchor>
  <xdr:twoCellAnchor editAs="oneCell">
    <xdr:from>
      <xdr:col>13</xdr:col>
      <xdr:colOff>605969</xdr:colOff>
      <xdr:row>0</xdr:row>
      <xdr:rowOff>88900</xdr:rowOff>
    </xdr:from>
    <xdr:to>
      <xdr:col>16</xdr:col>
      <xdr:colOff>197826</xdr:colOff>
      <xdr:row>3</xdr:row>
      <xdr:rowOff>144693</xdr:rowOff>
    </xdr:to>
    <xdr:pic>
      <xdr:nvPicPr>
        <xdr:cNvPr id="3" name="Imagen 2">
          <a:extLst>
            <a:ext uri="{FF2B5EF4-FFF2-40B4-BE49-F238E27FC236}">
              <a16:creationId xmlns:a16="http://schemas.microsoft.com/office/drawing/2014/main" id="{14310B24-E90C-4894-8591-20E27353EC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42544" y="85725"/>
          <a:ext cx="1827057" cy="5987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12243</xdr:rowOff>
    </xdr:to>
    <xdr:pic>
      <xdr:nvPicPr>
        <xdr:cNvPr id="2" name="Imagen 1">
          <a:extLst>
            <a:ext uri="{FF2B5EF4-FFF2-40B4-BE49-F238E27FC236}">
              <a16:creationId xmlns:a16="http://schemas.microsoft.com/office/drawing/2014/main" id="{50DF43B8-9639-41A4-83A2-91875C1CF0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1407"/>
          <a:ext cx="2412800" cy="544736"/>
        </a:xfrm>
        <a:prstGeom prst="rect">
          <a:avLst/>
        </a:prstGeom>
      </xdr:spPr>
    </xdr:pic>
    <xdr:clientData/>
  </xdr:twoCellAnchor>
  <xdr:twoCellAnchor editAs="oneCell">
    <xdr:from>
      <xdr:col>7</xdr:col>
      <xdr:colOff>42181</xdr:colOff>
      <xdr:row>0</xdr:row>
      <xdr:rowOff>155575</xdr:rowOff>
    </xdr:from>
    <xdr:to>
      <xdr:col>9</xdr:col>
      <xdr:colOff>51564</xdr:colOff>
      <xdr:row>4</xdr:row>
      <xdr:rowOff>23590</xdr:rowOff>
    </xdr:to>
    <xdr:pic>
      <xdr:nvPicPr>
        <xdr:cNvPr id="3" name="Imagen 2">
          <a:extLst>
            <a:ext uri="{FF2B5EF4-FFF2-40B4-BE49-F238E27FC236}">
              <a16:creationId xmlns:a16="http://schemas.microsoft.com/office/drawing/2014/main" id="{2CC4FF70-0E88-4072-ADC9-7738DCFD8E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88324" y="155575"/>
          <a:ext cx="1805526" cy="59372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2543428</xdr:colOff>
      <xdr:row>3</xdr:row>
      <xdr:rowOff>121100</xdr:rowOff>
    </xdr:to>
    <xdr:pic>
      <xdr:nvPicPr>
        <xdr:cNvPr id="2" name="Imagen 1">
          <a:extLst>
            <a:ext uri="{FF2B5EF4-FFF2-40B4-BE49-F238E27FC236}">
              <a16:creationId xmlns:a16="http://schemas.microsoft.com/office/drawing/2014/main" id="{7715FE70-44CC-4B69-9130-C3C182FD9E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17789" cy="541560"/>
        </a:xfrm>
        <a:prstGeom prst="rect">
          <a:avLst/>
        </a:prstGeom>
      </xdr:spPr>
    </xdr:pic>
    <xdr:clientData/>
  </xdr:twoCellAnchor>
  <xdr:twoCellAnchor editAs="oneCell">
    <xdr:from>
      <xdr:col>11</xdr:col>
      <xdr:colOff>238576</xdr:colOff>
      <xdr:row>0</xdr:row>
      <xdr:rowOff>88900</xdr:rowOff>
    </xdr:from>
    <xdr:to>
      <xdr:col>13</xdr:col>
      <xdr:colOff>658894</xdr:colOff>
      <xdr:row>3</xdr:row>
      <xdr:rowOff>141518</xdr:rowOff>
    </xdr:to>
    <xdr:pic>
      <xdr:nvPicPr>
        <xdr:cNvPr id="3" name="Imagen 2">
          <a:extLst>
            <a:ext uri="{FF2B5EF4-FFF2-40B4-BE49-F238E27FC236}">
              <a16:creationId xmlns:a16="http://schemas.microsoft.com/office/drawing/2014/main" id="{02B350A5-83B1-4433-B53A-6822EC93FD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27005" y="88900"/>
          <a:ext cx="1799175" cy="59690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121100</xdr:rowOff>
    </xdr:to>
    <xdr:pic>
      <xdr:nvPicPr>
        <xdr:cNvPr id="2" name="Imagen 1">
          <a:extLst>
            <a:ext uri="{FF2B5EF4-FFF2-40B4-BE49-F238E27FC236}">
              <a16:creationId xmlns:a16="http://schemas.microsoft.com/office/drawing/2014/main" id="{BE1AC8A6-D9D4-4761-A173-8BE0A4809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1560"/>
        </a:xfrm>
        <a:prstGeom prst="rect">
          <a:avLst/>
        </a:prstGeom>
      </xdr:spPr>
    </xdr:pic>
    <xdr:clientData/>
  </xdr:twoCellAnchor>
  <xdr:twoCellAnchor editAs="oneCell">
    <xdr:from>
      <xdr:col>13</xdr:col>
      <xdr:colOff>605969</xdr:colOff>
      <xdr:row>0</xdr:row>
      <xdr:rowOff>88900</xdr:rowOff>
    </xdr:from>
    <xdr:to>
      <xdr:col>16</xdr:col>
      <xdr:colOff>197826</xdr:colOff>
      <xdr:row>3</xdr:row>
      <xdr:rowOff>144693</xdr:rowOff>
    </xdr:to>
    <xdr:pic>
      <xdr:nvPicPr>
        <xdr:cNvPr id="3" name="Imagen 2">
          <a:extLst>
            <a:ext uri="{FF2B5EF4-FFF2-40B4-BE49-F238E27FC236}">
              <a16:creationId xmlns:a16="http://schemas.microsoft.com/office/drawing/2014/main" id="{F3A0D67B-7949-4056-A293-55CF88F32F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99694" y="85725"/>
          <a:ext cx="1823882" cy="6018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9068</xdr:rowOff>
    </xdr:to>
    <xdr:pic>
      <xdr:nvPicPr>
        <xdr:cNvPr id="2" name="Imagen 1">
          <a:extLst>
            <a:ext uri="{FF2B5EF4-FFF2-40B4-BE49-F238E27FC236}">
              <a16:creationId xmlns:a16="http://schemas.microsoft.com/office/drawing/2014/main" id="{4BC36E29-3B99-4184-97DB-528F3AA468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1407"/>
          <a:ext cx="2412800" cy="541561"/>
        </a:xfrm>
        <a:prstGeom prst="rect">
          <a:avLst/>
        </a:prstGeom>
      </xdr:spPr>
    </xdr:pic>
    <xdr:clientData/>
  </xdr:twoCellAnchor>
  <xdr:twoCellAnchor editAs="oneCell">
    <xdr:from>
      <xdr:col>7</xdr:col>
      <xdr:colOff>24038</xdr:colOff>
      <xdr:row>0</xdr:row>
      <xdr:rowOff>110217</xdr:rowOff>
    </xdr:from>
    <xdr:to>
      <xdr:col>9</xdr:col>
      <xdr:colOff>30246</xdr:colOff>
      <xdr:row>3</xdr:row>
      <xdr:rowOff>159660</xdr:rowOff>
    </xdr:to>
    <xdr:pic>
      <xdr:nvPicPr>
        <xdr:cNvPr id="3" name="Imagen 2">
          <a:extLst>
            <a:ext uri="{FF2B5EF4-FFF2-40B4-BE49-F238E27FC236}">
              <a16:creationId xmlns:a16="http://schemas.microsoft.com/office/drawing/2014/main" id="{49E5C755-6F05-42AF-9B1F-E8DB811ABE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70181" y="110217"/>
          <a:ext cx="1802351" cy="59372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2543428</xdr:colOff>
      <xdr:row>3</xdr:row>
      <xdr:rowOff>121100</xdr:rowOff>
    </xdr:to>
    <xdr:pic>
      <xdr:nvPicPr>
        <xdr:cNvPr id="2" name="Imagen 1">
          <a:extLst>
            <a:ext uri="{FF2B5EF4-FFF2-40B4-BE49-F238E27FC236}">
              <a16:creationId xmlns:a16="http://schemas.microsoft.com/office/drawing/2014/main" id="{0D257952-5DD8-460B-8918-12C131FC9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14614" cy="544735"/>
        </a:xfrm>
        <a:prstGeom prst="rect">
          <a:avLst/>
        </a:prstGeom>
      </xdr:spPr>
    </xdr:pic>
    <xdr:clientData/>
  </xdr:twoCellAnchor>
  <xdr:twoCellAnchor editAs="oneCell">
    <xdr:from>
      <xdr:col>11</xdr:col>
      <xdr:colOff>238576</xdr:colOff>
      <xdr:row>0</xdr:row>
      <xdr:rowOff>88900</xdr:rowOff>
    </xdr:from>
    <xdr:to>
      <xdr:col>13</xdr:col>
      <xdr:colOff>658895</xdr:colOff>
      <xdr:row>3</xdr:row>
      <xdr:rowOff>141518</xdr:rowOff>
    </xdr:to>
    <xdr:pic>
      <xdr:nvPicPr>
        <xdr:cNvPr id="3" name="Imagen 2">
          <a:extLst>
            <a:ext uri="{FF2B5EF4-FFF2-40B4-BE49-F238E27FC236}">
              <a16:creationId xmlns:a16="http://schemas.microsoft.com/office/drawing/2014/main" id="{7D02251E-68EC-4EB9-BA3E-B1581E086A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76351" y="85725"/>
          <a:ext cx="1810968" cy="6018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121100</xdr:rowOff>
    </xdr:to>
    <xdr:pic>
      <xdr:nvPicPr>
        <xdr:cNvPr id="2" name="Imagen 1">
          <a:extLst>
            <a:ext uri="{FF2B5EF4-FFF2-40B4-BE49-F238E27FC236}">
              <a16:creationId xmlns:a16="http://schemas.microsoft.com/office/drawing/2014/main" id="{23D45E40-8926-4ECE-8595-D057D1A5C5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1560"/>
        </a:xfrm>
        <a:prstGeom prst="rect">
          <a:avLst/>
        </a:prstGeom>
      </xdr:spPr>
    </xdr:pic>
    <xdr:clientData/>
  </xdr:twoCellAnchor>
  <xdr:twoCellAnchor editAs="oneCell">
    <xdr:from>
      <xdr:col>13</xdr:col>
      <xdr:colOff>605969</xdr:colOff>
      <xdr:row>0</xdr:row>
      <xdr:rowOff>88900</xdr:rowOff>
    </xdr:from>
    <xdr:to>
      <xdr:col>16</xdr:col>
      <xdr:colOff>164209</xdr:colOff>
      <xdr:row>3</xdr:row>
      <xdr:rowOff>144693</xdr:rowOff>
    </xdr:to>
    <xdr:pic>
      <xdr:nvPicPr>
        <xdr:cNvPr id="3" name="Imagen 2">
          <a:extLst>
            <a:ext uri="{FF2B5EF4-FFF2-40B4-BE49-F238E27FC236}">
              <a16:creationId xmlns:a16="http://schemas.microsoft.com/office/drawing/2014/main" id="{FD0567D5-94A5-40F7-BF55-2320F6ADA2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99694" y="85725"/>
          <a:ext cx="1823882" cy="6018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873831</xdr:colOff>
      <xdr:row>4</xdr:row>
      <xdr:rowOff>9068</xdr:rowOff>
    </xdr:to>
    <xdr:pic>
      <xdr:nvPicPr>
        <xdr:cNvPr id="2" name="Imagen 1">
          <a:extLst>
            <a:ext uri="{FF2B5EF4-FFF2-40B4-BE49-F238E27FC236}">
              <a16:creationId xmlns:a16="http://schemas.microsoft.com/office/drawing/2014/main" id="{0876DF00-8B68-47D5-9A01-2F0BF03AE7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1407"/>
          <a:ext cx="2412800" cy="544736"/>
        </a:xfrm>
        <a:prstGeom prst="rect">
          <a:avLst/>
        </a:prstGeom>
      </xdr:spPr>
    </xdr:pic>
    <xdr:clientData/>
  </xdr:twoCellAnchor>
  <xdr:twoCellAnchor editAs="oneCell">
    <xdr:from>
      <xdr:col>6</xdr:col>
      <xdr:colOff>813251</xdr:colOff>
      <xdr:row>0</xdr:row>
      <xdr:rowOff>46717</xdr:rowOff>
    </xdr:from>
    <xdr:to>
      <xdr:col>8</xdr:col>
      <xdr:colOff>825810</xdr:colOff>
      <xdr:row>3</xdr:row>
      <xdr:rowOff>96160</xdr:rowOff>
    </xdr:to>
    <xdr:pic>
      <xdr:nvPicPr>
        <xdr:cNvPr id="3" name="Imagen 2">
          <a:extLst>
            <a:ext uri="{FF2B5EF4-FFF2-40B4-BE49-F238E27FC236}">
              <a16:creationId xmlns:a16="http://schemas.microsoft.com/office/drawing/2014/main" id="{A0B4AFF8-308A-4F6C-8B71-8DE9B890DB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6108" y="46717"/>
          <a:ext cx="1805527" cy="59372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2543428</xdr:colOff>
      <xdr:row>3</xdr:row>
      <xdr:rowOff>121100</xdr:rowOff>
    </xdr:to>
    <xdr:pic>
      <xdr:nvPicPr>
        <xdr:cNvPr id="2" name="Imagen 1">
          <a:extLst>
            <a:ext uri="{FF2B5EF4-FFF2-40B4-BE49-F238E27FC236}">
              <a16:creationId xmlns:a16="http://schemas.microsoft.com/office/drawing/2014/main" id="{3710474A-D452-47BE-B00C-8B399EB64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14614" cy="544735"/>
        </a:xfrm>
        <a:prstGeom prst="rect">
          <a:avLst/>
        </a:prstGeom>
      </xdr:spPr>
    </xdr:pic>
    <xdr:clientData/>
  </xdr:twoCellAnchor>
  <xdr:twoCellAnchor editAs="oneCell">
    <xdr:from>
      <xdr:col>11</xdr:col>
      <xdr:colOff>238576</xdr:colOff>
      <xdr:row>0</xdr:row>
      <xdr:rowOff>88900</xdr:rowOff>
    </xdr:from>
    <xdr:to>
      <xdr:col>13</xdr:col>
      <xdr:colOff>658894</xdr:colOff>
      <xdr:row>3</xdr:row>
      <xdr:rowOff>141518</xdr:rowOff>
    </xdr:to>
    <xdr:pic>
      <xdr:nvPicPr>
        <xdr:cNvPr id="3" name="Imagen 2">
          <a:extLst>
            <a:ext uri="{FF2B5EF4-FFF2-40B4-BE49-F238E27FC236}">
              <a16:creationId xmlns:a16="http://schemas.microsoft.com/office/drawing/2014/main" id="{C900C4C0-0153-4531-824C-8CB93BD75C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857776" y="85725"/>
          <a:ext cx="1810969" cy="60189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121100</xdr:rowOff>
    </xdr:to>
    <xdr:pic>
      <xdr:nvPicPr>
        <xdr:cNvPr id="2" name="Imagen 1">
          <a:extLst>
            <a:ext uri="{FF2B5EF4-FFF2-40B4-BE49-F238E27FC236}">
              <a16:creationId xmlns:a16="http://schemas.microsoft.com/office/drawing/2014/main" id="{54997A20-A923-4B06-994A-CEF6F21ADA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1560"/>
        </a:xfrm>
        <a:prstGeom prst="rect">
          <a:avLst/>
        </a:prstGeom>
      </xdr:spPr>
    </xdr:pic>
    <xdr:clientData/>
  </xdr:twoCellAnchor>
  <xdr:twoCellAnchor editAs="oneCell">
    <xdr:from>
      <xdr:col>13</xdr:col>
      <xdr:colOff>605969</xdr:colOff>
      <xdr:row>0</xdr:row>
      <xdr:rowOff>88900</xdr:rowOff>
    </xdr:from>
    <xdr:to>
      <xdr:col>16</xdr:col>
      <xdr:colOff>164209</xdr:colOff>
      <xdr:row>3</xdr:row>
      <xdr:rowOff>144693</xdr:rowOff>
    </xdr:to>
    <xdr:pic>
      <xdr:nvPicPr>
        <xdr:cNvPr id="3" name="Imagen 2">
          <a:extLst>
            <a:ext uri="{FF2B5EF4-FFF2-40B4-BE49-F238E27FC236}">
              <a16:creationId xmlns:a16="http://schemas.microsoft.com/office/drawing/2014/main" id="{5D1D3443-1B73-44DA-91DE-FD160CAAD7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28269" y="85725"/>
          <a:ext cx="1818840" cy="601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12243</xdr:rowOff>
    </xdr:to>
    <xdr:pic>
      <xdr:nvPicPr>
        <xdr:cNvPr id="3" name="Imagen 2">
          <a:extLst>
            <a:ext uri="{FF2B5EF4-FFF2-40B4-BE49-F238E27FC236}">
              <a16:creationId xmlns:a16="http://schemas.microsoft.com/office/drawing/2014/main" id="{7E75A8A5-B544-46C1-8E28-8B3C9BC53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0500"/>
          <a:ext cx="2436839" cy="522964"/>
        </a:xfrm>
        <a:prstGeom prst="rect">
          <a:avLst/>
        </a:prstGeom>
      </xdr:spPr>
    </xdr:pic>
    <xdr:clientData/>
  </xdr:twoCellAnchor>
  <xdr:twoCellAnchor editAs="oneCell">
    <xdr:from>
      <xdr:col>7</xdr:col>
      <xdr:colOff>132895</xdr:colOff>
      <xdr:row>0</xdr:row>
      <xdr:rowOff>46718</xdr:rowOff>
    </xdr:from>
    <xdr:to>
      <xdr:col>9</xdr:col>
      <xdr:colOff>137743</xdr:colOff>
      <xdr:row>3</xdr:row>
      <xdr:rowOff>96161</xdr:rowOff>
    </xdr:to>
    <xdr:pic>
      <xdr:nvPicPr>
        <xdr:cNvPr id="11" name="Imagen 10">
          <a:extLst>
            <a:ext uri="{FF2B5EF4-FFF2-40B4-BE49-F238E27FC236}">
              <a16:creationId xmlns:a16="http://schemas.microsoft.com/office/drawing/2014/main" id="{8C2E6FB3-AE65-4778-81D1-7D360BD57E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79038" y="46718"/>
          <a:ext cx="1800991" cy="59372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36739</xdr:colOff>
      <xdr:row>0</xdr:row>
      <xdr:rowOff>68490</xdr:rowOff>
    </xdr:from>
    <xdr:to>
      <xdr:col>2</xdr:col>
      <xdr:colOff>101600</xdr:colOff>
      <xdr:row>2</xdr:row>
      <xdr:rowOff>121978</xdr:rowOff>
    </xdr:to>
    <xdr:pic>
      <xdr:nvPicPr>
        <xdr:cNvPr id="2" name="Imagen 1">
          <a:extLst>
            <a:ext uri="{FF2B5EF4-FFF2-40B4-BE49-F238E27FC236}">
              <a16:creationId xmlns:a16="http://schemas.microsoft.com/office/drawing/2014/main" id="{5EA34972-EA9D-47FE-876D-31C4287D0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 y="68490"/>
          <a:ext cx="1858736" cy="418613"/>
        </a:xfrm>
        <a:prstGeom prst="rect">
          <a:avLst/>
        </a:prstGeom>
      </xdr:spPr>
    </xdr:pic>
    <xdr:clientData/>
  </xdr:twoCellAnchor>
  <xdr:twoCellAnchor editAs="oneCell">
    <xdr:from>
      <xdr:col>6</xdr:col>
      <xdr:colOff>198208</xdr:colOff>
      <xdr:row>0</xdr:row>
      <xdr:rowOff>40821</xdr:rowOff>
    </xdr:from>
    <xdr:to>
      <xdr:col>8</xdr:col>
      <xdr:colOff>53976</xdr:colOff>
      <xdr:row>3</xdr:row>
      <xdr:rowOff>20693</xdr:rowOff>
    </xdr:to>
    <xdr:pic>
      <xdr:nvPicPr>
        <xdr:cNvPr id="3" name="Imagen 2">
          <a:extLst>
            <a:ext uri="{FF2B5EF4-FFF2-40B4-BE49-F238E27FC236}">
              <a16:creationId xmlns:a16="http://schemas.microsoft.com/office/drawing/2014/main" id="{B5444BBA-0363-4E70-ADA9-407CF997D6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84708" y="40821"/>
          <a:ext cx="1551218" cy="522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2543428</xdr:colOff>
      <xdr:row>3</xdr:row>
      <xdr:rowOff>121100</xdr:rowOff>
    </xdr:to>
    <xdr:pic>
      <xdr:nvPicPr>
        <xdr:cNvPr id="2" name="Imagen 1">
          <a:extLst>
            <a:ext uri="{FF2B5EF4-FFF2-40B4-BE49-F238E27FC236}">
              <a16:creationId xmlns:a16="http://schemas.microsoft.com/office/drawing/2014/main" id="{FE3CF705-4924-47D3-A60C-06B003B924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 y="119290"/>
          <a:ext cx="2414614" cy="532489"/>
        </a:xfrm>
        <a:prstGeom prst="rect">
          <a:avLst/>
        </a:prstGeom>
      </xdr:spPr>
    </xdr:pic>
    <xdr:clientData/>
  </xdr:twoCellAnchor>
  <xdr:twoCellAnchor editAs="oneCell">
    <xdr:from>
      <xdr:col>11</xdr:col>
      <xdr:colOff>456291</xdr:colOff>
      <xdr:row>0</xdr:row>
      <xdr:rowOff>116114</xdr:rowOff>
    </xdr:from>
    <xdr:to>
      <xdr:col>14</xdr:col>
      <xdr:colOff>60181</xdr:colOff>
      <xdr:row>3</xdr:row>
      <xdr:rowOff>168732</xdr:rowOff>
    </xdr:to>
    <xdr:pic>
      <xdr:nvPicPr>
        <xdr:cNvPr id="3" name="Imagen 2">
          <a:extLst>
            <a:ext uri="{FF2B5EF4-FFF2-40B4-BE49-F238E27FC236}">
              <a16:creationId xmlns:a16="http://schemas.microsoft.com/office/drawing/2014/main" id="{BCC2E46E-7A68-45D1-ACCB-C59B2D046D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98327" y="116114"/>
          <a:ext cx="1808248" cy="583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821644</xdr:colOff>
      <xdr:row>3</xdr:row>
      <xdr:rowOff>121100</xdr:rowOff>
    </xdr:to>
    <xdr:pic>
      <xdr:nvPicPr>
        <xdr:cNvPr id="2" name="Imagen 1">
          <a:extLst>
            <a:ext uri="{FF2B5EF4-FFF2-40B4-BE49-F238E27FC236}">
              <a16:creationId xmlns:a16="http://schemas.microsoft.com/office/drawing/2014/main" id="{3EAA1620-EBF0-4456-9002-4DE764869E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14614" cy="544735"/>
        </a:xfrm>
        <a:prstGeom prst="rect">
          <a:avLst/>
        </a:prstGeom>
      </xdr:spPr>
    </xdr:pic>
    <xdr:clientData/>
  </xdr:twoCellAnchor>
  <xdr:twoCellAnchor editAs="oneCell">
    <xdr:from>
      <xdr:col>13</xdr:col>
      <xdr:colOff>605969</xdr:colOff>
      <xdr:row>0</xdr:row>
      <xdr:rowOff>88900</xdr:rowOff>
    </xdr:from>
    <xdr:to>
      <xdr:col>16</xdr:col>
      <xdr:colOff>197826</xdr:colOff>
      <xdr:row>3</xdr:row>
      <xdr:rowOff>144693</xdr:rowOff>
    </xdr:to>
    <xdr:pic>
      <xdr:nvPicPr>
        <xdr:cNvPr id="3" name="Imagen 2">
          <a:extLst>
            <a:ext uri="{FF2B5EF4-FFF2-40B4-BE49-F238E27FC236}">
              <a16:creationId xmlns:a16="http://schemas.microsoft.com/office/drawing/2014/main" id="{F23D34A9-D7F8-4EB7-AB25-3B5481E44F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7255" y="88900"/>
          <a:ext cx="1808248" cy="583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9068</xdr:rowOff>
    </xdr:to>
    <xdr:pic>
      <xdr:nvPicPr>
        <xdr:cNvPr id="2" name="Imagen 1">
          <a:extLst>
            <a:ext uri="{FF2B5EF4-FFF2-40B4-BE49-F238E27FC236}">
              <a16:creationId xmlns:a16="http://schemas.microsoft.com/office/drawing/2014/main" id="{C309B83F-2BF9-491E-9A21-F2A34091D6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1407"/>
          <a:ext cx="2412800" cy="541561"/>
        </a:xfrm>
        <a:prstGeom prst="rect">
          <a:avLst/>
        </a:prstGeom>
      </xdr:spPr>
    </xdr:pic>
    <xdr:clientData/>
  </xdr:twoCellAnchor>
  <xdr:twoCellAnchor editAs="oneCell">
    <xdr:from>
      <xdr:col>6</xdr:col>
      <xdr:colOff>893535</xdr:colOff>
      <xdr:row>0</xdr:row>
      <xdr:rowOff>163286</xdr:rowOff>
    </xdr:from>
    <xdr:to>
      <xdr:col>8</xdr:col>
      <xdr:colOff>895208</xdr:colOff>
      <xdr:row>4</xdr:row>
      <xdr:rowOff>28126</xdr:rowOff>
    </xdr:to>
    <xdr:pic>
      <xdr:nvPicPr>
        <xdr:cNvPr id="3" name="Imagen 2">
          <a:extLst>
            <a:ext uri="{FF2B5EF4-FFF2-40B4-BE49-F238E27FC236}">
              <a16:creationId xmlns:a16="http://schemas.microsoft.com/office/drawing/2014/main" id="{30C9CB73-D7D4-497A-BC37-8FBC9F26AB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1606" y="163286"/>
          <a:ext cx="1797816" cy="5905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0</xdr:col>
      <xdr:colOff>2540253</xdr:colOff>
      <xdr:row>3</xdr:row>
      <xdr:rowOff>124275</xdr:rowOff>
    </xdr:to>
    <xdr:pic>
      <xdr:nvPicPr>
        <xdr:cNvPr id="2" name="Imagen 1">
          <a:extLst>
            <a:ext uri="{FF2B5EF4-FFF2-40B4-BE49-F238E27FC236}">
              <a16:creationId xmlns:a16="http://schemas.microsoft.com/office/drawing/2014/main" id="{964C5272-B375-4F1C-8FB6-1082D3827C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17789" cy="541560"/>
        </a:xfrm>
        <a:prstGeom prst="rect">
          <a:avLst/>
        </a:prstGeom>
      </xdr:spPr>
    </xdr:pic>
    <xdr:clientData/>
  </xdr:twoCellAnchor>
  <xdr:twoCellAnchor editAs="oneCell">
    <xdr:from>
      <xdr:col>11</xdr:col>
      <xdr:colOff>296180</xdr:colOff>
      <xdr:row>1</xdr:row>
      <xdr:rowOff>10432</xdr:rowOff>
    </xdr:from>
    <xdr:to>
      <xdr:col>14</xdr:col>
      <xdr:colOff>87396</xdr:colOff>
      <xdr:row>4</xdr:row>
      <xdr:rowOff>59876</xdr:rowOff>
    </xdr:to>
    <xdr:pic>
      <xdr:nvPicPr>
        <xdr:cNvPr id="3" name="Imagen 2">
          <a:extLst>
            <a:ext uri="{FF2B5EF4-FFF2-40B4-BE49-F238E27FC236}">
              <a16:creationId xmlns:a16="http://schemas.microsoft.com/office/drawing/2014/main" id="{AF1EDF41-BE08-401A-82FC-DA29221F03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14630" y="188232"/>
          <a:ext cx="1810970" cy="5955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122464</xdr:colOff>
      <xdr:row>0</xdr:row>
      <xdr:rowOff>119290</xdr:rowOff>
    </xdr:from>
    <xdr:to>
      <xdr:col>2</xdr:col>
      <xdr:colOff>345394</xdr:colOff>
      <xdr:row>3</xdr:row>
      <xdr:rowOff>124275</xdr:rowOff>
    </xdr:to>
    <xdr:pic>
      <xdr:nvPicPr>
        <xdr:cNvPr id="2" name="Imagen 1">
          <a:extLst>
            <a:ext uri="{FF2B5EF4-FFF2-40B4-BE49-F238E27FC236}">
              <a16:creationId xmlns:a16="http://schemas.microsoft.com/office/drawing/2014/main" id="{9ADBCC50-3993-4B08-8A0D-C529DBB754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22465"/>
          <a:ext cx="2420030" cy="544735"/>
        </a:xfrm>
        <a:prstGeom prst="rect">
          <a:avLst/>
        </a:prstGeom>
      </xdr:spPr>
    </xdr:pic>
    <xdr:clientData/>
  </xdr:twoCellAnchor>
  <xdr:twoCellAnchor editAs="oneCell">
    <xdr:from>
      <xdr:col>13</xdr:col>
      <xdr:colOff>605969</xdr:colOff>
      <xdr:row>0</xdr:row>
      <xdr:rowOff>88900</xdr:rowOff>
    </xdr:from>
    <xdr:to>
      <xdr:col>16</xdr:col>
      <xdr:colOff>201001</xdr:colOff>
      <xdr:row>3</xdr:row>
      <xdr:rowOff>141518</xdr:rowOff>
    </xdr:to>
    <xdr:pic>
      <xdr:nvPicPr>
        <xdr:cNvPr id="3" name="Imagen 2">
          <a:extLst>
            <a:ext uri="{FF2B5EF4-FFF2-40B4-BE49-F238E27FC236}">
              <a16:creationId xmlns:a16="http://schemas.microsoft.com/office/drawing/2014/main" id="{E285A983-0FF0-4EA3-8FA1-5F8CB4B10A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42394" y="85725"/>
          <a:ext cx="1827057" cy="5987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149678</xdr:colOff>
      <xdr:row>1</xdr:row>
      <xdr:rowOff>13607</xdr:rowOff>
    </xdr:from>
    <xdr:to>
      <xdr:col>1</xdr:col>
      <xdr:colOff>343153</xdr:colOff>
      <xdr:row>4</xdr:row>
      <xdr:rowOff>12243</xdr:rowOff>
    </xdr:to>
    <xdr:pic>
      <xdr:nvPicPr>
        <xdr:cNvPr id="2" name="Imagen 1">
          <a:extLst>
            <a:ext uri="{FF2B5EF4-FFF2-40B4-BE49-F238E27FC236}">
              <a16:creationId xmlns:a16="http://schemas.microsoft.com/office/drawing/2014/main" id="{329E7A4C-1A24-4EE1-8997-35772DCBB2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8" y="191407"/>
          <a:ext cx="2412800" cy="544736"/>
        </a:xfrm>
        <a:prstGeom prst="rect">
          <a:avLst/>
        </a:prstGeom>
      </xdr:spPr>
    </xdr:pic>
    <xdr:clientData/>
  </xdr:twoCellAnchor>
  <xdr:twoCellAnchor editAs="oneCell">
    <xdr:from>
      <xdr:col>7</xdr:col>
      <xdr:colOff>143781</xdr:colOff>
      <xdr:row>0</xdr:row>
      <xdr:rowOff>116568</xdr:rowOff>
    </xdr:from>
    <xdr:to>
      <xdr:col>9</xdr:col>
      <xdr:colOff>139104</xdr:colOff>
      <xdr:row>3</xdr:row>
      <xdr:rowOff>151950</xdr:rowOff>
    </xdr:to>
    <xdr:pic>
      <xdr:nvPicPr>
        <xdr:cNvPr id="3" name="Imagen 2">
          <a:extLst>
            <a:ext uri="{FF2B5EF4-FFF2-40B4-BE49-F238E27FC236}">
              <a16:creationId xmlns:a16="http://schemas.microsoft.com/office/drawing/2014/main" id="{0BD4D800-759F-4BE4-B0A6-24AF7F752C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21674" y="116568"/>
          <a:ext cx="1818680" cy="566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_SERVER2\Estadistica\Dcl\WIN_XL\IPC\Gran\IPCM70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_SERVER2\Estadistica\Dcl\WIN_XL\TIP-8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udad-MES"/>
      <sheetName val="Pais-Mes"/>
      <sheetName val="BOL"/>
      <sheetName val="COL"/>
      <sheetName val="ECU"/>
      <sheetName val="PER"/>
      <sheetName val="VEN"/>
      <sheetName val="IPC70-92"/>
      <sheetName val="Pais-Ciudad-Anual"/>
      <sheetName val="Hoja2"/>
      <sheetName val="Hoja1"/>
    </sheetNames>
    <sheetDataSet>
      <sheetData sheetId="0"/>
      <sheetData sheetId="1"/>
      <sheetData sheetId="2"/>
      <sheetData sheetId="3"/>
      <sheetData sheetId="4"/>
      <sheetData sheetId="5"/>
      <sheetData sheetId="6"/>
      <sheetData sheetId="7">
        <row r="3">
          <cell r="M3" t="str">
            <v>ECUADOR</v>
          </cell>
          <cell r="N3" t="str">
            <v>ECUADOR</v>
          </cell>
        </row>
        <row r="4">
          <cell r="K4" t="str">
            <v>(Nacional)</v>
          </cell>
          <cell r="M4" t="str">
            <v>Quito</v>
          </cell>
          <cell r="N4" t="str">
            <v>Quito</v>
          </cell>
        </row>
        <row r="5">
          <cell r="M5" t="str">
            <v>May78-Abr79=100</v>
          </cell>
          <cell r="N5" t="str">
            <v>Set94-Ago95</v>
          </cell>
        </row>
        <row r="7">
          <cell r="M7">
            <v>38.69</v>
          </cell>
        </row>
        <row r="8">
          <cell r="M8">
            <v>41.32</v>
          </cell>
        </row>
        <row r="9">
          <cell r="M9">
            <v>44.18</v>
          </cell>
        </row>
        <row r="10">
          <cell r="M10">
            <v>53.22</v>
          </cell>
        </row>
        <row r="11">
          <cell r="M11">
            <v>64.52</v>
          </cell>
        </row>
        <row r="12">
          <cell r="M12">
            <v>73.040000000000006</v>
          </cell>
        </row>
        <row r="13">
          <cell r="M13">
            <v>82.64</v>
          </cell>
        </row>
        <row r="14">
          <cell r="M14">
            <v>90.72</v>
          </cell>
        </row>
        <row r="15">
          <cell r="M15">
            <v>101.37</v>
          </cell>
        </row>
        <row r="16">
          <cell r="M16">
            <v>110.45</v>
          </cell>
        </row>
        <row r="17">
          <cell r="M17">
            <v>113.25</v>
          </cell>
        </row>
        <row r="18">
          <cell r="M18">
            <v>113.77</v>
          </cell>
        </row>
        <row r="19">
          <cell r="M19">
            <v>117.26</v>
          </cell>
        </row>
        <row r="20">
          <cell r="M20">
            <v>118.9</v>
          </cell>
        </row>
        <row r="21">
          <cell r="M21">
            <v>120.02</v>
          </cell>
        </row>
        <row r="22">
          <cell r="M22">
            <v>119.58</v>
          </cell>
        </row>
        <row r="23">
          <cell r="M23">
            <v>121.65</v>
          </cell>
        </row>
        <row r="24">
          <cell r="M24">
            <v>120.75</v>
          </cell>
        </row>
        <row r="25">
          <cell r="M25">
            <v>122.64</v>
          </cell>
        </row>
        <row r="26">
          <cell r="M26">
            <v>121.5</v>
          </cell>
        </row>
        <row r="27">
          <cell r="M27">
            <v>121.3</v>
          </cell>
        </row>
        <row r="28">
          <cell r="M28">
            <v>122.2</v>
          </cell>
        </row>
        <row r="29">
          <cell r="M29">
            <v>124.2</v>
          </cell>
        </row>
        <row r="30">
          <cell r="M30">
            <v>127</v>
          </cell>
        </row>
        <row r="31">
          <cell r="M31">
            <v>131.9</v>
          </cell>
        </row>
        <row r="32">
          <cell r="M32">
            <v>132.69999999999999</v>
          </cell>
        </row>
        <row r="33">
          <cell r="M33">
            <v>135.5</v>
          </cell>
        </row>
        <row r="34">
          <cell r="M34">
            <v>137.19999999999999</v>
          </cell>
        </row>
        <row r="35">
          <cell r="M35">
            <v>137.69999999999999</v>
          </cell>
        </row>
        <row r="36">
          <cell r="M36">
            <v>137</v>
          </cell>
        </row>
        <row r="37">
          <cell r="M37">
            <v>138.6</v>
          </cell>
        </row>
        <row r="38">
          <cell r="M38">
            <v>140.4</v>
          </cell>
        </row>
        <row r="39">
          <cell r="M39">
            <v>143.38</v>
          </cell>
        </row>
        <row r="40">
          <cell r="M40">
            <v>144.9</v>
          </cell>
        </row>
        <row r="41">
          <cell r="M41">
            <v>146.69999999999999</v>
          </cell>
        </row>
        <row r="42">
          <cell r="M42">
            <v>146.80000000000001</v>
          </cell>
        </row>
        <row r="43">
          <cell r="M43">
            <v>147.9</v>
          </cell>
        </row>
        <row r="44">
          <cell r="M44">
            <v>149.5</v>
          </cell>
        </row>
        <row r="45">
          <cell r="M45">
            <v>151.5</v>
          </cell>
        </row>
        <row r="46">
          <cell r="M46">
            <v>153.19999999999999</v>
          </cell>
        </row>
        <row r="47">
          <cell r="M47">
            <v>154.69999999999999</v>
          </cell>
        </row>
        <row r="48">
          <cell r="M48">
            <v>157.19999999999999</v>
          </cell>
        </row>
        <row r="49">
          <cell r="M49">
            <v>160.80000000000001</v>
          </cell>
        </row>
        <row r="50">
          <cell r="M50">
            <v>169.5</v>
          </cell>
        </row>
        <row r="51">
          <cell r="M51">
            <v>176.2</v>
          </cell>
        </row>
        <row r="52">
          <cell r="M52">
            <v>180.1</v>
          </cell>
        </row>
        <row r="53">
          <cell r="M53">
            <v>187</v>
          </cell>
        </row>
        <row r="54">
          <cell r="M54">
            <v>189.1</v>
          </cell>
        </row>
        <row r="55">
          <cell r="M55">
            <v>193.9</v>
          </cell>
        </row>
        <row r="56">
          <cell r="M56">
            <v>202.5</v>
          </cell>
        </row>
        <row r="57">
          <cell r="M57">
            <v>214.6</v>
          </cell>
        </row>
        <row r="58">
          <cell r="M58">
            <v>225.5</v>
          </cell>
        </row>
        <row r="59">
          <cell r="M59">
            <v>236.4</v>
          </cell>
        </row>
        <row r="60">
          <cell r="M60">
            <v>244.9</v>
          </cell>
        </row>
        <row r="61">
          <cell r="M61">
            <v>257</v>
          </cell>
        </row>
        <row r="62">
          <cell r="M62">
            <v>265.39999999999998</v>
          </cell>
        </row>
        <row r="63">
          <cell r="M63">
            <v>265.10000000000002</v>
          </cell>
        </row>
        <row r="64">
          <cell r="M64">
            <v>267.3</v>
          </cell>
        </row>
        <row r="65">
          <cell r="M65">
            <v>272.8</v>
          </cell>
        </row>
        <row r="66">
          <cell r="M66">
            <v>277.89999999999998</v>
          </cell>
        </row>
        <row r="67">
          <cell r="M67">
            <v>283</v>
          </cell>
        </row>
        <row r="68">
          <cell r="M68">
            <v>287.5</v>
          </cell>
        </row>
        <row r="69">
          <cell r="M69">
            <v>289.2</v>
          </cell>
        </row>
        <row r="70">
          <cell r="M70">
            <v>289.8</v>
          </cell>
        </row>
        <row r="71">
          <cell r="M71">
            <v>291.10000000000002</v>
          </cell>
        </row>
        <row r="72">
          <cell r="M72">
            <v>299.5</v>
          </cell>
        </row>
        <row r="73">
          <cell r="M73">
            <v>303.39999999999998</v>
          </cell>
        </row>
        <row r="74">
          <cell r="M74">
            <v>311.10000000000002</v>
          </cell>
        </row>
        <row r="75">
          <cell r="M75">
            <v>320.8</v>
          </cell>
        </row>
        <row r="76">
          <cell r="M76">
            <v>325.39999999999998</v>
          </cell>
        </row>
        <row r="77">
          <cell r="M77">
            <v>350</v>
          </cell>
        </row>
        <row r="78">
          <cell r="M78">
            <v>353.9</v>
          </cell>
        </row>
        <row r="79">
          <cell r="M79">
            <v>360.3</v>
          </cell>
        </row>
        <row r="80">
          <cell r="M80">
            <v>369.1</v>
          </cell>
        </row>
        <row r="81">
          <cell r="M81">
            <v>371.4</v>
          </cell>
        </row>
        <row r="82">
          <cell r="M82">
            <v>382.4</v>
          </cell>
        </row>
        <row r="83">
          <cell r="M83">
            <v>383.3</v>
          </cell>
        </row>
        <row r="84">
          <cell r="M84">
            <v>386.9</v>
          </cell>
        </row>
        <row r="85">
          <cell r="M85">
            <v>395.5</v>
          </cell>
        </row>
        <row r="86">
          <cell r="M86">
            <v>399.2</v>
          </cell>
        </row>
        <row r="87">
          <cell r="M87">
            <v>404.5</v>
          </cell>
        </row>
        <row r="88">
          <cell r="M88">
            <v>412.3</v>
          </cell>
        </row>
        <row r="89">
          <cell r="M89">
            <v>425</v>
          </cell>
        </row>
        <row r="90">
          <cell r="M90">
            <v>438.9</v>
          </cell>
        </row>
        <row r="91">
          <cell r="M91">
            <v>445.4</v>
          </cell>
        </row>
        <row r="92">
          <cell r="M92">
            <v>448.8</v>
          </cell>
        </row>
        <row r="93">
          <cell r="M93">
            <v>447.2</v>
          </cell>
        </row>
        <row r="94">
          <cell r="M94">
            <v>452.5</v>
          </cell>
        </row>
        <row r="95">
          <cell r="M95">
            <v>460</v>
          </cell>
        </row>
        <row r="96">
          <cell r="M96">
            <v>466.8</v>
          </cell>
        </row>
        <row r="97">
          <cell r="M97">
            <v>480.8</v>
          </cell>
        </row>
        <row r="98">
          <cell r="M98">
            <v>503.3</v>
          </cell>
        </row>
        <row r="99">
          <cell r="M99">
            <v>512.6</v>
          </cell>
        </row>
        <row r="100">
          <cell r="M100">
            <v>520.5</v>
          </cell>
        </row>
        <row r="101">
          <cell r="M101">
            <v>528.5</v>
          </cell>
        </row>
        <row r="102">
          <cell r="M102">
            <v>537.29999999999995</v>
          </cell>
        </row>
        <row r="103">
          <cell r="M103">
            <v>562.70000000000005</v>
          </cell>
        </row>
        <row r="104">
          <cell r="M104">
            <v>573.20000000000005</v>
          </cell>
        </row>
        <row r="105">
          <cell r="M105">
            <v>580.70000000000005</v>
          </cell>
        </row>
        <row r="106">
          <cell r="M106">
            <v>593.79999999999995</v>
          </cell>
        </row>
        <row r="107">
          <cell r="M107">
            <v>598.29999999999995</v>
          </cell>
        </row>
        <row r="108">
          <cell r="M108">
            <v>599.4</v>
          </cell>
        </row>
        <row r="109">
          <cell r="M109">
            <v>621.6</v>
          </cell>
        </row>
        <row r="110">
          <cell r="M110">
            <v>635.70000000000005</v>
          </cell>
        </row>
        <row r="111">
          <cell r="M111">
            <v>666.3</v>
          </cell>
        </row>
        <row r="112">
          <cell r="M112">
            <v>682.4</v>
          </cell>
        </row>
        <row r="113">
          <cell r="M113">
            <v>705.7</v>
          </cell>
        </row>
        <row r="114">
          <cell r="M114">
            <v>738</v>
          </cell>
        </row>
        <row r="115">
          <cell r="M115">
            <v>768.6</v>
          </cell>
        </row>
        <row r="116">
          <cell r="M116">
            <v>808.4</v>
          </cell>
        </row>
        <row r="117">
          <cell r="M117">
            <v>843.5</v>
          </cell>
        </row>
        <row r="118">
          <cell r="M118">
            <v>865.2</v>
          </cell>
        </row>
        <row r="119">
          <cell r="M119">
            <v>908.9</v>
          </cell>
        </row>
        <row r="120">
          <cell r="M120">
            <v>956.7</v>
          </cell>
        </row>
        <row r="121">
          <cell r="M121">
            <v>1044.2</v>
          </cell>
        </row>
        <row r="122">
          <cell r="M122">
            <v>1124.0999999999999</v>
          </cell>
        </row>
        <row r="123">
          <cell r="M123">
            <v>1179.5999999999999</v>
          </cell>
        </row>
        <row r="124">
          <cell r="M124">
            <v>1252.8</v>
          </cell>
        </row>
        <row r="125">
          <cell r="M125">
            <v>1319</v>
          </cell>
        </row>
        <row r="126">
          <cell r="M126">
            <v>1409.2</v>
          </cell>
        </row>
        <row r="127">
          <cell r="M127">
            <v>1523.8</v>
          </cell>
        </row>
        <row r="128">
          <cell r="M128">
            <v>1536.8</v>
          </cell>
        </row>
        <row r="129">
          <cell r="M129">
            <v>1543.6</v>
          </cell>
        </row>
        <row r="130">
          <cell r="M130">
            <v>1588.1</v>
          </cell>
        </row>
        <row r="131">
          <cell r="M131">
            <v>1608.4</v>
          </cell>
        </row>
        <row r="132">
          <cell r="M132">
            <v>1635</v>
          </cell>
        </row>
        <row r="133">
          <cell r="M133">
            <v>1727.7</v>
          </cell>
        </row>
        <row r="134">
          <cell r="M134">
            <v>1775.5</v>
          </cell>
        </row>
        <row r="135">
          <cell r="M135">
            <v>1824.9</v>
          </cell>
        </row>
        <row r="136">
          <cell r="M136">
            <v>1874.7</v>
          </cell>
          <cell r="N136">
            <v>15.758414845877249</v>
          </cell>
        </row>
        <row r="137">
          <cell r="M137">
            <v>1939.8</v>
          </cell>
        </row>
        <row r="138">
          <cell r="M138">
            <v>2012.9</v>
          </cell>
        </row>
        <row r="139">
          <cell r="M139">
            <v>2094.8000000000002</v>
          </cell>
        </row>
        <row r="140">
          <cell r="M140">
            <v>2171.3000000000002</v>
          </cell>
        </row>
        <row r="141">
          <cell r="M141">
            <v>2221.6</v>
          </cell>
        </row>
        <row r="142">
          <cell r="M142">
            <v>2277.5</v>
          </cell>
        </row>
        <row r="143">
          <cell r="M143">
            <v>2373.8000000000002</v>
          </cell>
        </row>
        <row r="144">
          <cell r="M144">
            <v>2413.6</v>
          </cell>
        </row>
        <row r="145">
          <cell r="M145">
            <v>2502.3000000000002</v>
          </cell>
        </row>
        <row r="146">
          <cell r="M146">
            <v>2582.6</v>
          </cell>
        </row>
        <row r="147">
          <cell r="M147">
            <v>2693.7</v>
          </cell>
        </row>
        <row r="148">
          <cell r="M148">
            <v>2754.4</v>
          </cell>
          <cell r="N148">
            <v>23.153026004952419</v>
          </cell>
        </row>
        <row r="150">
          <cell r="M150">
            <v>2876</v>
          </cell>
        </row>
        <row r="151">
          <cell r="M151">
            <v>2969.8</v>
          </cell>
        </row>
        <row r="152">
          <cell r="M152">
            <v>3034.4</v>
          </cell>
        </row>
        <row r="153">
          <cell r="M153">
            <v>3095.1</v>
          </cell>
        </row>
        <row r="154">
          <cell r="M154">
            <v>3235.8</v>
          </cell>
        </row>
        <row r="155">
          <cell r="M155">
            <v>3349.1</v>
          </cell>
        </row>
        <row r="156">
          <cell r="M156">
            <v>3409.8</v>
          </cell>
        </row>
        <row r="157">
          <cell r="M157">
            <v>3487.5</v>
          </cell>
        </row>
        <row r="158">
          <cell r="M158">
            <v>3725.6</v>
          </cell>
        </row>
        <row r="159">
          <cell r="M159">
            <v>3808.2</v>
          </cell>
        </row>
        <row r="160">
          <cell r="M160">
            <v>3886</v>
          </cell>
        </row>
        <row r="161">
          <cell r="M161">
            <v>4037.7</v>
          </cell>
          <cell r="N161">
            <v>33.940231302714338</v>
          </cell>
        </row>
        <row r="162">
          <cell r="M162">
            <v>3409.5833333333326</v>
          </cell>
        </row>
        <row r="163">
          <cell r="M163">
            <v>4240.8999999999996</v>
          </cell>
        </row>
        <row r="164">
          <cell r="M164">
            <v>4322</v>
          </cell>
        </row>
        <row r="165">
          <cell r="M165">
            <v>4446.6000000000004</v>
          </cell>
        </row>
        <row r="166">
          <cell r="M166">
            <v>4647.8999999999996</v>
          </cell>
        </row>
        <row r="167">
          <cell r="M167">
            <v>4807.3</v>
          </cell>
        </row>
        <row r="168">
          <cell r="M168">
            <v>5080.3999999999996</v>
          </cell>
        </row>
        <row r="169">
          <cell r="M169">
            <v>5311</v>
          </cell>
        </row>
        <row r="170">
          <cell r="M170">
            <v>5340.3</v>
          </cell>
        </row>
        <row r="171">
          <cell r="M171">
            <v>6120.5</v>
          </cell>
        </row>
        <row r="172">
          <cell r="M172">
            <v>6600.9</v>
          </cell>
        </row>
        <row r="173">
          <cell r="M173">
            <v>6618.9</v>
          </cell>
        </row>
        <row r="174">
          <cell r="M174">
            <v>6656.7</v>
          </cell>
          <cell r="N174">
            <v>55.955107539633588</v>
          </cell>
        </row>
        <row r="175">
          <cell r="M175">
            <v>5349.45</v>
          </cell>
        </row>
        <row r="176">
          <cell r="M176">
            <v>6828.1</v>
          </cell>
        </row>
        <row r="177">
          <cell r="M177">
            <v>6914.8</v>
          </cell>
        </row>
        <row r="178">
          <cell r="M178">
            <v>7202.9</v>
          </cell>
        </row>
        <row r="179">
          <cell r="M179">
            <v>7327.2</v>
          </cell>
        </row>
        <row r="180">
          <cell r="M180">
            <v>7797.6</v>
          </cell>
        </row>
        <row r="181">
          <cell r="M181">
            <v>7901</v>
          </cell>
        </row>
        <row r="182">
          <cell r="M182">
            <v>8090.9</v>
          </cell>
        </row>
        <row r="183">
          <cell r="M183">
            <v>8117.4</v>
          </cell>
        </row>
        <row r="184">
          <cell r="A184">
            <v>9309</v>
          </cell>
          <cell r="D184">
            <v>126.37</v>
          </cell>
          <cell r="F184">
            <v>125.58</v>
          </cell>
          <cell r="H184">
            <v>324.36</v>
          </cell>
          <cell r="I184">
            <v>313.75</v>
          </cell>
          <cell r="M184">
            <v>8408.7000000000007</v>
          </cell>
          <cell r="O184">
            <v>9067.4</v>
          </cell>
          <cell r="Q184">
            <v>1400.65</v>
          </cell>
          <cell r="R184">
            <v>86.17</v>
          </cell>
          <cell r="S184">
            <v>1387.5</v>
          </cell>
        </row>
        <row r="185">
          <cell r="A185">
            <v>9310</v>
          </cell>
          <cell r="D185">
            <v>127.22</v>
          </cell>
          <cell r="F185">
            <v>126.22</v>
          </cell>
          <cell r="H185">
            <v>328.02</v>
          </cell>
          <cell r="I185">
            <v>317.10000000000002</v>
          </cell>
          <cell r="M185">
            <v>8767.6</v>
          </cell>
          <cell r="O185">
            <v>9350.7999999999993</v>
          </cell>
          <cell r="Q185">
            <v>1421.78</v>
          </cell>
          <cell r="R185">
            <v>87.47</v>
          </cell>
          <cell r="S185">
            <v>1456.4</v>
          </cell>
        </row>
        <row r="186">
          <cell r="A186">
            <v>9311</v>
          </cell>
          <cell r="D186">
            <v>127.37</v>
          </cell>
          <cell r="F186">
            <v>126.46</v>
          </cell>
          <cell r="H186">
            <v>331.9</v>
          </cell>
          <cell r="I186">
            <v>321.19</v>
          </cell>
          <cell r="M186">
            <v>8926.9</v>
          </cell>
          <cell r="O186">
            <v>9502.9</v>
          </cell>
          <cell r="Q186">
            <v>1444.58</v>
          </cell>
          <cell r="R186">
            <v>88.87</v>
          </cell>
          <cell r="S186">
            <v>1509.5</v>
          </cell>
        </row>
        <row r="187">
          <cell r="A187">
            <v>9312</v>
          </cell>
          <cell r="D187">
            <v>127.74</v>
          </cell>
          <cell r="F187">
            <v>127.07</v>
          </cell>
          <cell r="H187">
            <v>335.32</v>
          </cell>
          <cell r="I187">
            <v>324.83999999999997</v>
          </cell>
          <cell r="M187">
            <v>8974.6</v>
          </cell>
          <cell r="N187">
            <v>75.438987505099476</v>
          </cell>
          <cell r="O187">
            <v>9557.5</v>
          </cell>
          <cell r="P187">
            <v>77.097863692556714</v>
          </cell>
          <cell r="Q187">
            <v>1480.87</v>
          </cell>
          <cell r="R187">
            <v>91.11</v>
          </cell>
          <cell r="S187">
            <v>1563.9</v>
          </cell>
        </row>
        <row r="188">
          <cell r="A188">
            <v>1993</v>
          </cell>
          <cell r="D188">
            <v>123.23166666666667</v>
          </cell>
          <cell r="F188">
            <v>122.58916666666666</v>
          </cell>
          <cell r="G188" t="e">
            <v>#DIV/0!</v>
          </cell>
          <cell r="H188">
            <v>313.42250000000007</v>
          </cell>
          <cell r="I188">
            <v>302.60416666666669</v>
          </cell>
          <cell r="L188" t="str">
            <v xml:space="preserve"> </v>
          </cell>
          <cell r="M188">
            <v>7938.1416666666673</v>
          </cell>
          <cell r="O188">
            <v>8635.1416666666646</v>
          </cell>
          <cell r="Q188">
            <v>1313.7074999999998</v>
          </cell>
          <cell r="R188">
            <v>80.821666666666673</v>
          </cell>
          <cell r="S188">
            <v>1302.95</v>
          </cell>
        </row>
        <row r="189">
          <cell r="A189">
            <v>9401</v>
          </cell>
          <cell r="D189">
            <v>128.54</v>
          </cell>
          <cell r="F189">
            <v>128.12</v>
          </cell>
          <cell r="H189">
            <v>346.91</v>
          </cell>
          <cell r="I189">
            <v>335.08</v>
          </cell>
          <cell r="M189">
            <v>9075.9</v>
          </cell>
          <cell r="O189">
            <v>9725</v>
          </cell>
          <cell r="P189">
            <v>78.449042574953097</v>
          </cell>
          <cell r="Q189">
            <v>1508.08</v>
          </cell>
          <cell r="R189">
            <v>92.78</v>
          </cell>
          <cell r="S189">
            <v>1631.1</v>
          </cell>
        </row>
        <row r="190">
          <cell r="A190">
            <v>9402</v>
          </cell>
          <cell r="D190">
            <v>129.66</v>
          </cell>
          <cell r="F190">
            <v>128.82</v>
          </cell>
          <cell r="H190">
            <v>362.27</v>
          </cell>
          <cell r="I190">
            <v>347.43</v>
          </cell>
          <cell r="M190">
            <v>9446</v>
          </cell>
          <cell r="O190">
            <v>10115.299999999999</v>
          </cell>
          <cell r="P190">
            <v>81.597491039426529</v>
          </cell>
          <cell r="Q190">
            <v>1535.54</v>
          </cell>
          <cell r="R190">
            <v>94.47</v>
          </cell>
          <cell r="S190">
            <v>1661.8</v>
          </cell>
        </row>
        <row r="191">
          <cell r="A191">
            <v>9403</v>
          </cell>
          <cell r="D191">
            <v>129.38999999999999</v>
          </cell>
          <cell r="F191">
            <v>128.71</v>
          </cell>
          <cell r="H191">
            <v>370.56</v>
          </cell>
          <cell r="I191">
            <v>355.13</v>
          </cell>
          <cell r="M191">
            <v>9688.2000000000007</v>
          </cell>
          <cell r="O191">
            <v>10382.4</v>
          </cell>
          <cell r="P191">
            <v>83.752117185623959</v>
          </cell>
          <cell r="Q191">
            <v>1571.23</v>
          </cell>
          <cell r="R191">
            <v>96.66</v>
          </cell>
          <cell r="S191">
            <v>1708.6</v>
          </cell>
        </row>
        <row r="192">
          <cell r="A192">
            <v>9404</v>
          </cell>
          <cell r="D192">
            <v>129.06</v>
          </cell>
          <cell r="F192">
            <v>129.34</v>
          </cell>
          <cell r="H192">
            <v>378.35</v>
          </cell>
          <cell r="I192">
            <v>363.56</v>
          </cell>
          <cell r="M192">
            <v>9885.9</v>
          </cell>
          <cell r="O192">
            <v>10693.9</v>
          </cell>
          <cell r="P192">
            <v>86.26490656990137</v>
          </cell>
          <cell r="Q192">
            <v>1595.5</v>
          </cell>
          <cell r="R192">
            <v>98.16</v>
          </cell>
          <cell r="S192">
            <v>1764.5</v>
          </cell>
        </row>
        <row r="193">
          <cell r="A193">
            <v>9405</v>
          </cell>
          <cell r="D193">
            <v>129.38</v>
          </cell>
          <cell r="F193">
            <v>130.13</v>
          </cell>
          <cell r="H193">
            <v>384.02</v>
          </cell>
          <cell r="I193">
            <v>369.19</v>
          </cell>
          <cell r="M193">
            <v>10069.9</v>
          </cell>
          <cell r="O193">
            <v>10841.2</v>
          </cell>
          <cell r="P193">
            <v>87.453137312450536</v>
          </cell>
          <cell r="Q193">
            <v>1606.92</v>
          </cell>
          <cell r="R193">
            <v>98.86</v>
          </cell>
          <cell r="S193">
            <v>1855.9</v>
          </cell>
        </row>
        <row r="194">
          <cell r="A194">
            <v>9406</v>
          </cell>
          <cell r="D194">
            <v>130.16999999999999</v>
          </cell>
          <cell r="F194">
            <v>130.75</v>
          </cell>
          <cell r="H194">
            <v>387.9</v>
          </cell>
          <cell r="I194">
            <v>372.54</v>
          </cell>
          <cell r="M194">
            <v>10289.5</v>
          </cell>
          <cell r="N194" t="str">
            <v xml:space="preserve"> </v>
          </cell>
          <cell r="O194">
            <v>11006.1</v>
          </cell>
          <cell r="P194">
            <v>88.783342671896264</v>
          </cell>
          <cell r="Q194">
            <v>1625.25</v>
          </cell>
          <cell r="R194">
            <v>99.99</v>
          </cell>
          <cell r="S194">
            <v>2023.7</v>
          </cell>
        </row>
        <row r="195">
          <cell r="A195">
            <v>9407</v>
          </cell>
          <cell r="D195">
            <v>131.22999999999999</v>
          </cell>
          <cell r="F195">
            <v>131.97999999999999</v>
          </cell>
          <cell r="H195">
            <v>391.94</v>
          </cell>
          <cell r="I195">
            <v>375.89285999999998</v>
          </cell>
          <cell r="M195">
            <v>10368.1</v>
          </cell>
          <cell r="N195" t="str">
            <v xml:space="preserve"> </v>
          </cell>
          <cell r="O195">
            <v>11073.2</v>
          </cell>
          <cell r="P195">
            <v>89.324620898814445</v>
          </cell>
          <cell r="Q195">
            <v>1639.71</v>
          </cell>
          <cell r="R195">
            <v>100.88</v>
          </cell>
          <cell r="S195">
            <v>2151.8000000000002</v>
          </cell>
        </row>
        <row r="196">
          <cell r="A196">
            <v>9408</v>
          </cell>
          <cell r="D196">
            <v>133.18</v>
          </cell>
          <cell r="F196">
            <v>133.6</v>
          </cell>
          <cell r="H196">
            <v>396.21</v>
          </cell>
          <cell r="I196">
            <v>379.65178859999997</v>
          </cell>
          <cell r="M196">
            <v>10540.3</v>
          </cell>
          <cell r="N196">
            <v>88.6</v>
          </cell>
          <cell r="O196">
            <v>11243.7</v>
          </cell>
          <cell r="P196">
            <v>90.7</v>
          </cell>
          <cell r="Q196">
            <v>1664.85</v>
          </cell>
          <cell r="R196">
            <v>102.42</v>
          </cell>
          <cell r="S196">
            <v>2264.4</v>
          </cell>
        </row>
        <row r="197">
          <cell r="A197">
            <v>9409</v>
          </cell>
          <cell r="D197">
            <v>134.22999999999999</v>
          </cell>
          <cell r="F197">
            <v>134.41</v>
          </cell>
          <cell r="H197">
            <v>399.71</v>
          </cell>
          <cell r="I197">
            <v>383.82795827459995</v>
          </cell>
          <cell r="M197">
            <v>10787</v>
          </cell>
          <cell r="N197">
            <v>90.7</v>
          </cell>
          <cell r="O197">
            <v>11446.4</v>
          </cell>
          <cell r="P197">
            <v>92.3</v>
          </cell>
          <cell r="Q197">
            <v>1673.43</v>
          </cell>
          <cell r="R197">
            <v>102.95</v>
          </cell>
          <cell r="S197">
            <v>2354.6999999999998</v>
          </cell>
        </row>
        <row r="198">
          <cell r="A198">
            <v>9410</v>
          </cell>
          <cell r="D198">
            <v>135.44</v>
          </cell>
          <cell r="F198">
            <v>135.44</v>
          </cell>
          <cell r="H198">
            <v>405.03</v>
          </cell>
          <cell r="I198">
            <v>388.05006581562048</v>
          </cell>
          <cell r="M198">
            <v>10930.4</v>
          </cell>
          <cell r="N198">
            <v>91.9</v>
          </cell>
          <cell r="O198">
            <v>11579.3</v>
          </cell>
          <cell r="P198">
            <v>93.4</v>
          </cell>
          <cell r="Q198">
            <v>1678.22</v>
          </cell>
          <cell r="R198">
            <v>103.25</v>
          </cell>
          <cell r="S198">
            <v>2474.6999999999998</v>
          </cell>
        </row>
        <row r="199">
          <cell r="A199">
            <v>9411</v>
          </cell>
          <cell r="D199">
            <v>138.13</v>
          </cell>
          <cell r="F199">
            <v>137.71</v>
          </cell>
          <cell r="H199">
            <v>409.74</v>
          </cell>
          <cell r="I199">
            <v>392.31861653959226</v>
          </cell>
          <cell r="M199">
            <v>11144.2</v>
          </cell>
          <cell r="N199">
            <v>93.7</v>
          </cell>
          <cell r="O199">
            <v>11831.3</v>
          </cell>
          <cell r="P199">
            <v>95.4</v>
          </cell>
          <cell r="Q199">
            <v>1698.71</v>
          </cell>
          <cell r="R199">
            <v>104.51</v>
          </cell>
          <cell r="S199">
            <v>2580.6</v>
          </cell>
        </row>
        <row r="200">
          <cell r="A200">
            <v>9412</v>
          </cell>
          <cell r="D200">
            <v>138.27000000000001</v>
          </cell>
          <cell r="F200">
            <v>137.9</v>
          </cell>
          <cell r="H200">
            <v>416.06</v>
          </cell>
          <cell r="I200">
            <v>398.24</v>
          </cell>
          <cell r="M200">
            <v>11240</v>
          </cell>
          <cell r="N200">
            <v>94.5</v>
          </cell>
          <cell r="O200">
            <v>11983.5</v>
          </cell>
          <cell r="P200">
            <v>96.6</v>
          </cell>
          <cell r="Q200">
            <v>1708.69</v>
          </cell>
          <cell r="R200">
            <v>105.12</v>
          </cell>
        </row>
        <row r="201">
          <cell r="A201">
            <v>1994</v>
          </cell>
          <cell r="D201">
            <v>132.22333333333333</v>
          </cell>
          <cell r="F201">
            <v>132.24250000000004</v>
          </cell>
          <cell r="G201" t="e">
            <v>#DIV/0!</v>
          </cell>
          <cell r="H201">
            <v>387.39166666666671</v>
          </cell>
          <cell r="I201">
            <v>371.74260743581772</v>
          </cell>
          <cell r="M201">
            <v>10288.783333333333</v>
          </cell>
          <cell r="N201" t="str">
            <v xml:space="preserve"> </v>
          </cell>
          <cell r="O201">
            <v>10993.441666666666</v>
          </cell>
          <cell r="P201" t="str">
            <v xml:space="preserve"> </v>
          </cell>
          <cell r="R201">
            <v>100.00416666666668</v>
          </cell>
        </row>
        <row r="202">
          <cell r="A202" t="str">
            <v>1995, Ene</v>
          </cell>
          <cell r="D202">
            <v>138.94999999999999</v>
          </cell>
          <cell r="F202">
            <v>139.04</v>
          </cell>
          <cell r="H202">
            <v>425.07</v>
          </cell>
          <cell r="I202">
            <v>405.6</v>
          </cell>
          <cell r="M202">
            <v>11652.5</v>
          </cell>
          <cell r="N202">
            <v>98</v>
          </cell>
          <cell r="O202">
            <v>12340.8</v>
          </cell>
          <cell r="P202">
            <v>99.5</v>
          </cell>
          <cell r="Q202">
            <v>1715.52476</v>
          </cell>
          <cell r="R202">
            <v>105.51</v>
          </cell>
        </row>
        <row r="203">
          <cell r="A203" t="str">
            <v>Feb</v>
          </cell>
          <cell r="D203">
            <v>139.35</v>
          </cell>
          <cell r="F203">
            <v>139.81</v>
          </cell>
          <cell r="H203">
            <v>444.26</v>
          </cell>
          <cell r="I203">
            <v>419.91</v>
          </cell>
          <cell r="M203">
            <v>11807.6</v>
          </cell>
          <cell r="N203">
            <v>99.3</v>
          </cell>
          <cell r="O203">
            <v>12489.6</v>
          </cell>
          <cell r="P203">
            <v>100.7</v>
          </cell>
          <cell r="Q203">
            <v>1734.3955323599998</v>
          </cell>
          <cell r="R203">
            <v>106.71</v>
          </cell>
        </row>
        <row r="204">
          <cell r="A204" t="str">
            <v>Mar</v>
          </cell>
          <cell r="D204">
            <v>140.69999999999999</v>
          </cell>
          <cell r="F204">
            <v>141.11000000000001</v>
          </cell>
          <cell r="H204">
            <v>455.9</v>
          </cell>
          <cell r="I204">
            <v>430.91</v>
          </cell>
          <cell r="M204">
            <v>12102.7</v>
          </cell>
          <cell r="N204">
            <v>101.7</v>
          </cell>
          <cell r="O204">
            <v>12736.5</v>
          </cell>
          <cell r="P204">
            <v>102.7</v>
          </cell>
          <cell r="R204">
            <v>108.17</v>
          </cell>
        </row>
        <row r="205">
          <cell r="A205" t="str">
            <v>Abr</v>
          </cell>
          <cell r="D205">
            <v>142.38</v>
          </cell>
          <cell r="F205">
            <v>143.31</v>
          </cell>
          <cell r="H205">
            <v>464.66</v>
          </cell>
          <cell r="I205">
            <v>440.54</v>
          </cell>
          <cell r="M205">
            <v>12215.3</v>
          </cell>
          <cell r="N205">
            <v>102.7</v>
          </cell>
          <cell r="O205">
            <v>13063.9</v>
          </cell>
          <cell r="P205">
            <v>105.4</v>
          </cell>
          <cell r="R205">
            <v>109.24</v>
          </cell>
        </row>
        <row r="206">
          <cell r="A206" t="str">
            <v>May</v>
          </cell>
          <cell r="D206">
            <v>142.76</v>
          </cell>
          <cell r="F206">
            <v>143.97999999999999</v>
          </cell>
          <cell r="H206">
            <v>471.69</v>
          </cell>
          <cell r="I206">
            <v>447.85</v>
          </cell>
          <cell r="M206">
            <v>12421.4</v>
          </cell>
          <cell r="N206">
            <v>104.4</v>
          </cell>
          <cell r="O206">
            <v>13319</v>
          </cell>
          <cell r="P206">
            <v>107.4</v>
          </cell>
          <cell r="R206">
            <v>110.15</v>
          </cell>
        </row>
        <row r="207">
          <cell r="A207" t="str">
            <v>Jun</v>
          </cell>
          <cell r="D207">
            <v>143.91999999999999</v>
          </cell>
          <cell r="F207">
            <v>144.97</v>
          </cell>
          <cell r="H207">
            <v>477.19</v>
          </cell>
          <cell r="I207">
            <v>453.26</v>
          </cell>
          <cell r="M207">
            <v>12610.4</v>
          </cell>
          <cell r="N207">
            <v>106</v>
          </cell>
          <cell r="O207">
            <v>13479.6</v>
          </cell>
          <cell r="P207">
            <v>108.7</v>
          </cell>
          <cell r="R207">
            <v>111.04</v>
          </cell>
        </row>
        <row r="208">
          <cell r="A208" t="str">
            <v>Jul</v>
          </cell>
          <cell r="D208">
            <v>144.07</v>
          </cell>
          <cell r="F208">
            <v>145.53</v>
          </cell>
          <cell r="H208">
            <v>480.57</v>
          </cell>
          <cell r="I208">
            <v>456.79</v>
          </cell>
          <cell r="M208">
            <v>12585.5</v>
          </cell>
          <cell r="N208">
            <v>105.8</v>
          </cell>
          <cell r="O208">
            <v>13569.6</v>
          </cell>
          <cell r="P208">
            <v>109.4</v>
          </cell>
          <cell r="R208">
            <v>111.67</v>
          </cell>
        </row>
        <row r="209">
          <cell r="A209" t="str">
            <v>Ago</v>
          </cell>
          <cell r="D209">
            <v>144.56</v>
          </cell>
          <cell r="F209">
            <v>146.29</v>
          </cell>
          <cell r="H209">
            <v>483.26119199999999</v>
          </cell>
          <cell r="I209">
            <v>459.7</v>
          </cell>
          <cell r="M209">
            <v>12717.5</v>
          </cell>
          <cell r="N209">
            <v>106.9</v>
          </cell>
          <cell r="O209">
            <v>13714.8</v>
          </cell>
          <cell r="P209">
            <v>110.6</v>
          </cell>
          <cell r="R209">
            <v>112.83</v>
          </cell>
        </row>
        <row r="210">
          <cell r="A210" t="str">
            <v>Sep</v>
          </cell>
          <cell r="D210">
            <v>145.15</v>
          </cell>
          <cell r="F210">
            <v>147.05000000000001</v>
          </cell>
          <cell r="H210">
            <v>485.82247631760004</v>
          </cell>
          <cell r="I210">
            <v>463.58</v>
          </cell>
          <cell r="M210">
            <v>13514</v>
          </cell>
          <cell r="N210">
            <v>113.6</v>
          </cell>
          <cell r="O210">
            <v>14058.9</v>
          </cell>
          <cell r="P210">
            <v>113.4</v>
          </cell>
          <cell r="R210">
            <v>113.270037</v>
          </cell>
        </row>
        <row r="211">
          <cell r="A211" t="str">
            <v>Oct</v>
          </cell>
          <cell r="D211">
            <v>148.72999999999999</v>
          </cell>
          <cell r="F211">
            <v>149.82</v>
          </cell>
          <cell r="H211">
            <v>490.38920759498552</v>
          </cell>
          <cell r="I211">
            <v>467.69</v>
          </cell>
          <cell r="M211">
            <v>13815.1</v>
          </cell>
          <cell r="N211">
            <v>116.1</v>
          </cell>
          <cell r="O211">
            <v>14234.9</v>
          </cell>
          <cell r="P211">
            <v>114.8</v>
          </cell>
          <cell r="R211">
            <v>113.85</v>
          </cell>
        </row>
        <row r="212">
          <cell r="A212" t="str">
            <v>Nov</v>
          </cell>
          <cell r="D212">
            <v>151.22999999999999</v>
          </cell>
          <cell r="F212">
            <v>152.5</v>
          </cell>
          <cell r="H212">
            <v>494.26328233498589</v>
          </cell>
          <cell r="I212">
            <v>471.4</v>
          </cell>
          <cell r="M212">
            <v>14078.6</v>
          </cell>
          <cell r="N212">
            <v>118.4</v>
          </cell>
          <cell r="O212">
            <v>14456.6</v>
          </cell>
          <cell r="P212">
            <v>116.6</v>
          </cell>
          <cell r="R212">
            <v>115.26173999999999</v>
          </cell>
        </row>
        <row r="213">
          <cell r="A213" t="str">
            <v>Dic</v>
          </cell>
          <cell r="D213">
            <v>153.5</v>
          </cell>
          <cell r="F213">
            <v>155.24</v>
          </cell>
          <cell r="H213">
            <v>498.36566757836624</v>
          </cell>
          <cell r="I213">
            <v>475.76</v>
          </cell>
          <cell r="M213">
            <v>14372.8</v>
          </cell>
          <cell r="N213">
            <v>120.8</v>
          </cell>
          <cell r="O213">
            <v>14712.6</v>
          </cell>
          <cell r="P213">
            <v>118.7</v>
          </cell>
          <cell r="R213">
            <v>115.87</v>
          </cell>
        </row>
        <row r="214">
          <cell r="A214">
            <v>1995</v>
          </cell>
          <cell r="D214">
            <v>144.60833333333332</v>
          </cell>
          <cell r="E214" t="e">
            <v>#DIV/0!</v>
          </cell>
          <cell r="F214">
            <v>145.72083333333333</v>
          </cell>
          <cell r="H214">
            <v>472.62015215216144</v>
          </cell>
          <cell r="I214">
            <v>449.41583333333324</v>
          </cell>
          <cell r="L214" t="str">
            <v xml:space="preserve"> </v>
          </cell>
          <cell r="M214">
            <v>12824.449999999999</v>
          </cell>
          <cell r="N214">
            <v>107.80833333333334</v>
          </cell>
          <cell r="O214">
            <v>13514.733333333335</v>
          </cell>
          <cell r="P214">
            <v>108.99166666666666</v>
          </cell>
          <cell r="Q214">
            <v>1724.9601461799998</v>
          </cell>
          <cell r="R214">
            <v>111.13098141666664</v>
          </cell>
          <cell r="S214" t="e">
            <v>#DIV/0!</v>
          </cell>
        </row>
        <row r="215">
          <cell r="A215" t="str">
            <v>1996, Ene</v>
          </cell>
          <cell r="D215">
            <v>155.32</v>
          </cell>
          <cell r="F215">
            <v>157.63999999999999</v>
          </cell>
          <cell r="H215">
            <v>513.04</v>
          </cell>
          <cell r="I215">
            <v>487.73</v>
          </cell>
          <cell r="M215">
            <v>14830.1</v>
          </cell>
          <cell r="N215">
            <v>124.7</v>
          </cell>
          <cell r="O215">
            <v>15065.6</v>
          </cell>
          <cell r="P215">
            <v>121.5</v>
          </cell>
          <cell r="R215">
            <v>117.31</v>
          </cell>
        </row>
        <row r="216">
          <cell r="A216" t="str">
            <v>Feb</v>
          </cell>
          <cell r="D216">
            <v>159.88</v>
          </cell>
          <cell r="F216">
            <v>161.99</v>
          </cell>
          <cell r="H216">
            <v>538.44000000000005</v>
          </cell>
          <cell r="I216">
            <v>507.29</v>
          </cell>
          <cell r="M216">
            <v>15065</v>
          </cell>
          <cell r="N216">
            <v>126.7</v>
          </cell>
          <cell r="O216">
            <v>15449.1</v>
          </cell>
          <cell r="P216">
            <v>124.6</v>
          </cell>
          <cell r="R216">
            <v>119.11</v>
          </cell>
        </row>
        <row r="217">
          <cell r="A217" t="str">
            <v>Mar</v>
          </cell>
          <cell r="D217">
            <v>158.97999999999999</v>
          </cell>
          <cell r="F217">
            <v>161.63999999999999</v>
          </cell>
          <cell r="H217">
            <v>551.76</v>
          </cell>
          <cell r="I217">
            <v>517.99</v>
          </cell>
          <cell r="M217">
            <v>15390.8</v>
          </cell>
          <cell r="N217">
            <v>129.4</v>
          </cell>
          <cell r="O217">
            <v>15897.8</v>
          </cell>
          <cell r="P217">
            <v>128.19999999999999</v>
          </cell>
          <cell r="R217">
            <v>120.75</v>
          </cell>
        </row>
        <row r="218">
          <cell r="A218" t="str">
            <v>Abr</v>
          </cell>
          <cell r="D218">
            <v>158.15</v>
          </cell>
          <cell r="F218">
            <v>161.28</v>
          </cell>
          <cell r="H218">
            <v>562.41999999999996</v>
          </cell>
          <cell r="I218">
            <v>528.23</v>
          </cell>
          <cell r="M218">
            <v>15606.3</v>
          </cell>
          <cell r="N218">
            <v>131.19999999999999</v>
          </cell>
          <cell r="O218">
            <v>16348.2</v>
          </cell>
          <cell r="P218">
            <v>131.80000000000001</v>
          </cell>
          <cell r="R218">
            <v>121.8</v>
          </cell>
        </row>
        <row r="219">
          <cell r="A219" t="str">
            <v>May</v>
          </cell>
          <cell r="D219">
            <v>158.97</v>
          </cell>
          <cell r="F219">
            <v>161.9</v>
          </cell>
          <cell r="H219">
            <v>573</v>
          </cell>
          <cell r="I219">
            <v>536.42999999999995</v>
          </cell>
          <cell r="M219">
            <v>15659.2</v>
          </cell>
          <cell r="N219">
            <v>131.6</v>
          </cell>
          <cell r="O219">
            <v>16303.6</v>
          </cell>
          <cell r="P219">
            <v>131.5</v>
          </cell>
          <cell r="R219">
            <v>122.69</v>
          </cell>
        </row>
        <row r="220">
          <cell r="A220" t="str">
            <v>Jun</v>
          </cell>
          <cell r="D220">
            <v>159.74</v>
          </cell>
          <cell r="F220">
            <v>162.75</v>
          </cell>
          <cell r="H220">
            <v>580.85</v>
          </cell>
          <cell r="I220">
            <v>542.58000000000004</v>
          </cell>
          <cell r="M220">
            <v>15867.5</v>
          </cell>
          <cell r="N220">
            <v>133.4</v>
          </cell>
          <cell r="O220">
            <v>16547</v>
          </cell>
          <cell r="P220">
            <v>133.4</v>
          </cell>
          <cell r="R220">
            <v>123.26</v>
          </cell>
        </row>
        <row r="221">
          <cell r="A221" t="str">
            <v>Jul</v>
          </cell>
          <cell r="D221">
            <v>161.16</v>
          </cell>
          <cell r="F221">
            <v>164.59</v>
          </cell>
          <cell r="H221">
            <v>590.94000000000005</v>
          </cell>
          <cell r="I221">
            <v>550.74</v>
          </cell>
          <cell r="N221">
            <v>135.30000000000001</v>
          </cell>
          <cell r="P221">
            <v>135.69999999999999</v>
          </cell>
          <cell r="R221">
            <v>124.95</v>
          </cell>
        </row>
        <row r="222">
          <cell r="A222" t="str">
            <v>Ago</v>
          </cell>
          <cell r="D222">
            <v>162.65</v>
          </cell>
          <cell r="F222">
            <v>166.31</v>
          </cell>
          <cell r="H222">
            <v>599.25</v>
          </cell>
          <cell r="I222">
            <v>556.45000000000005</v>
          </cell>
          <cell r="N222">
            <v>138.1</v>
          </cell>
          <cell r="P222">
            <v>138.4</v>
          </cell>
          <cell r="R222">
            <v>126.11</v>
          </cell>
        </row>
        <row r="223">
          <cell r="A223" t="str">
            <v>Sep</v>
          </cell>
          <cell r="D223">
            <v>163.35</v>
          </cell>
          <cell r="F223">
            <v>166.57</v>
          </cell>
          <cell r="H223">
            <v>604.15</v>
          </cell>
          <cell r="I223">
            <v>563.44000000000005</v>
          </cell>
          <cell r="N223">
            <v>142.1</v>
          </cell>
          <cell r="P223">
            <v>141.69999999999999</v>
          </cell>
          <cell r="R223">
            <v>126.52</v>
          </cell>
        </row>
        <row r="224">
          <cell r="A224" t="str">
            <v>Oct</v>
          </cell>
          <cell r="D224">
            <v>163.44</v>
          </cell>
          <cell r="F224">
            <v>166.45</v>
          </cell>
          <cell r="H224">
            <v>610.32000000000005</v>
          </cell>
          <cell r="I224">
            <v>569.96</v>
          </cell>
          <cell r="N224">
            <v>144.80000000000001</v>
          </cell>
          <cell r="P224">
            <v>143.9</v>
          </cell>
          <cell r="R224">
            <v>127.45</v>
          </cell>
        </row>
        <row r="225">
          <cell r="A225" t="str">
            <v>Nov</v>
          </cell>
          <cell r="D225">
            <v>164.29</v>
          </cell>
          <cell r="F225">
            <v>167.3</v>
          </cell>
          <cell r="H225">
            <v>615.59</v>
          </cell>
          <cell r="I225">
            <v>574.55999999999995</v>
          </cell>
          <cell r="N225">
            <v>148</v>
          </cell>
          <cell r="P225">
            <v>147.1</v>
          </cell>
          <cell r="R225">
            <v>128.04</v>
          </cell>
        </row>
        <row r="226">
          <cell r="A226" t="str">
            <v>Dic</v>
          </cell>
          <cell r="D226">
            <v>164.79</v>
          </cell>
          <cell r="F226">
            <v>167.58</v>
          </cell>
          <cell r="H226">
            <v>619.88</v>
          </cell>
          <cell r="I226">
            <v>578.72</v>
          </cell>
          <cell r="N226">
            <v>150.4</v>
          </cell>
          <cell r="P226">
            <v>149</v>
          </cell>
          <cell r="R226">
            <v>129.59</v>
          </cell>
        </row>
        <row r="227">
          <cell r="A227">
            <v>1996</v>
          </cell>
          <cell r="D227">
            <v>160.89333333333335</v>
          </cell>
          <cell r="E227" t="e">
            <v>#DIV/0!</v>
          </cell>
          <cell r="F227">
            <v>163.83333333333331</v>
          </cell>
          <cell r="H227">
            <v>579.96999999999991</v>
          </cell>
          <cell r="I227">
            <v>542.84333333333336</v>
          </cell>
          <cell r="L227" t="str">
            <v xml:space="preserve"> </v>
          </cell>
          <cell r="M227">
            <v>15403.15</v>
          </cell>
          <cell r="N227">
            <v>136.30833333333331</v>
          </cell>
          <cell r="O227">
            <v>15935.216666666667</v>
          </cell>
          <cell r="P227">
            <v>135.56666666666666</v>
          </cell>
          <cell r="Q227" t="e">
            <v>#DIV/0!</v>
          </cell>
          <cell r="R227">
            <v>123.96500000000002</v>
          </cell>
          <cell r="S227" t="e">
            <v>#DIV/0!</v>
          </cell>
        </row>
        <row r="228">
          <cell r="A228" t="e">
            <v>#N/A</v>
          </cell>
          <cell r="D228">
            <v>164.28</v>
          </cell>
          <cell r="F228">
            <v>167.57</v>
          </cell>
          <cell r="H228">
            <v>630.38</v>
          </cell>
          <cell r="I228">
            <v>588.30999999999995</v>
          </cell>
          <cell r="N228">
            <v>158.9</v>
          </cell>
          <cell r="P228">
            <v>158.6</v>
          </cell>
          <cell r="R228">
            <v>130.21</v>
          </cell>
        </row>
        <row r="229">
          <cell r="A229" t="str">
            <v>Feb</v>
          </cell>
          <cell r="D229">
            <v>164.59</v>
          </cell>
          <cell r="F229">
            <v>167.89</v>
          </cell>
          <cell r="H229">
            <v>658.44</v>
          </cell>
          <cell r="I229">
            <v>606.65680369999995</v>
          </cell>
          <cell r="N229">
            <v>163.4</v>
          </cell>
          <cell r="P229">
            <v>164.1</v>
          </cell>
          <cell r="R229">
            <v>130.33000000000001</v>
          </cell>
        </row>
        <row r="230">
          <cell r="A230" t="str">
            <v>Mar</v>
          </cell>
          <cell r="D230">
            <v>164.55</v>
          </cell>
          <cell r="F230">
            <v>167.48</v>
          </cell>
          <cell r="H230">
            <v>667.85</v>
          </cell>
          <cell r="I230">
            <v>616.08000000000004</v>
          </cell>
          <cell r="N230">
            <v>165.9</v>
          </cell>
          <cell r="P230">
            <v>166.5</v>
          </cell>
          <cell r="R230">
            <v>131.98519100000001</v>
          </cell>
        </row>
        <row r="231">
          <cell r="A231" t="str">
            <v>Abr</v>
          </cell>
          <cell r="D231">
            <v>165.03</v>
          </cell>
          <cell r="F231">
            <v>168.41</v>
          </cell>
          <cell r="H231">
            <v>676.93276000000003</v>
          </cell>
          <cell r="I231">
            <v>626.09</v>
          </cell>
          <cell r="N231">
            <v>168.4</v>
          </cell>
          <cell r="P231">
            <v>169.9</v>
          </cell>
          <cell r="R231">
            <v>132.5</v>
          </cell>
        </row>
        <row r="232">
          <cell r="A232" t="str">
            <v>May</v>
          </cell>
          <cell r="D232">
            <v>166.03</v>
          </cell>
          <cell r="F232">
            <v>169.62</v>
          </cell>
          <cell r="H232">
            <v>690.04</v>
          </cell>
          <cell r="I232">
            <v>636.25</v>
          </cell>
          <cell r="N232">
            <v>171.4</v>
          </cell>
          <cell r="P232">
            <v>172.5</v>
          </cell>
          <cell r="R232">
            <v>133.5</v>
          </cell>
        </row>
        <row r="233">
          <cell r="A233" t="str">
            <v>Jun</v>
          </cell>
          <cell r="D233">
            <v>167.89</v>
          </cell>
          <cell r="F233">
            <v>171.21</v>
          </cell>
          <cell r="H233">
            <v>698.76</v>
          </cell>
          <cell r="I233">
            <v>643.9</v>
          </cell>
          <cell r="N233">
            <v>173.6</v>
          </cell>
          <cell r="P233">
            <v>174.9</v>
          </cell>
          <cell r="R233">
            <v>134.94999999999999</v>
          </cell>
        </row>
        <row r="234">
          <cell r="A234" t="str">
            <v>Jul</v>
          </cell>
          <cell r="D234">
            <v>169.64</v>
          </cell>
          <cell r="F234">
            <v>173.38</v>
          </cell>
          <cell r="H234">
            <v>703.74</v>
          </cell>
          <cell r="I234">
            <v>649.28</v>
          </cell>
          <cell r="N234">
            <v>176</v>
          </cell>
          <cell r="P234">
            <v>178.5</v>
          </cell>
          <cell r="R234">
            <v>136.07</v>
          </cell>
        </row>
        <row r="235">
          <cell r="A235" t="str">
            <v>Ago</v>
          </cell>
          <cell r="D235">
            <v>170.6</v>
          </cell>
          <cell r="F235">
            <v>174.53</v>
          </cell>
          <cell r="H235">
            <v>711.58</v>
          </cell>
          <cell r="I235">
            <v>656.75</v>
          </cell>
          <cell r="N235">
            <v>176.8</v>
          </cell>
          <cell r="P235">
            <v>180.9</v>
          </cell>
          <cell r="R235">
            <v>136.38</v>
          </cell>
        </row>
        <row r="236">
          <cell r="A236" t="str">
            <v>Sep</v>
          </cell>
          <cell r="D236">
            <v>168.58</v>
          </cell>
          <cell r="F236">
            <v>172.7</v>
          </cell>
          <cell r="H236">
            <v>718.67</v>
          </cell>
          <cell r="I236">
            <v>665.02</v>
          </cell>
          <cell r="N236">
            <v>182.7</v>
          </cell>
          <cell r="P236">
            <v>185.1</v>
          </cell>
          <cell r="R236">
            <v>136.77000000000001</v>
          </cell>
        </row>
        <row r="237">
          <cell r="A237" t="str">
            <v>Oct</v>
          </cell>
          <cell r="D237">
            <v>169.22</v>
          </cell>
          <cell r="F237">
            <v>173.36</v>
          </cell>
          <cell r="H237">
            <v>725.55</v>
          </cell>
          <cell r="I237">
            <v>671.44500000000005</v>
          </cell>
          <cell r="N237">
            <v>185.7</v>
          </cell>
          <cell r="P237">
            <v>188.5</v>
          </cell>
          <cell r="R237">
            <v>136.97999999999999</v>
          </cell>
        </row>
        <row r="238">
          <cell r="A238" t="str">
            <v>Nov</v>
          </cell>
          <cell r="D238">
            <v>169.51</v>
          </cell>
          <cell r="F238">
            <v>173.57</v>
          </cell>
          <cell r="H238">
            <v>731.59</v>
          </cell>
          <cell r="I238">
            <v>676.91</v>
          </cell>
          <cell r="N238">
            <v>188.2</v>
          </cell>
          <cell r="P238">
            <v>191.1</v>
          </cell>
          <cell r="R238">
            <v>137.09</v>
          </cell>
        </row>
        <row r="239">
          <cell r="A239" t="str">
            <v>Dic</v>
          </cell>
          <cell r="D239">
            <v>174.98</v>
          </cell>
          <cell r="F239">
            <v>178.86388499999998</v>
          </cell>
          <cell r="H239">
            <v>736.9</v>
          </cell>
          <cell r="I239">
            <v>681.06</v>
          </cell>
          <cell r="K239">
            <v>85.687394249201034</v>
          </cell>
          <cell r="N239">
            <v>190</v>
          </cell>
          <cell r="P239">
            <v>194.73089999999996</v>
          </cell>
          <cell r="R239">
            <v>137.96</v>
          </cell>
        </row>
        <row r="240">
          <cell r="A240">
            <v>1997</v>
          </cell>
          <cell r="D240">
            <v>167.90833333333333</v>
          </cell>
          <cell r="E240" t="e">
            <v>#DIV/0!</v>
          </cell>
          <cell r="F240">
            <v>171.54865708333332</v>
          </cell>
          <cell r="G240" t="e">
            <v>#DIV/0!</v>
          </cell>
          <cell r="H240">
            <v>695.8693966666666</v>
          </cell>
          <cell r="I240">
            <v>643.14598364166659</v>
          </cell>
          <cell r="K240">
            <v>85.687394249201034</v>
          </cell>
          <cell r="M240" t="e">
            <v>#DIV/0!</v>
          </cell>
          <cell r="N240">
            <v>175.08333333333334</v>
          </cell>
          <cell r="O240" t="e">
            <v>#DIV/0!</v>
          </cell>
          <cell r="P240">
            <v>177.11090833333333</v>
          </cell>
          <cell r="Q240" t="e">
            <v>#DIV/0!</v>
          </cell>
          <cell r="R240">
            <v>134.56043258333332</v>
          </cell>
          <cell r="S240" t="e">
            <v>#DIV/0!</v>
          </cell>
        </row>
        <row r="241">
          <cell r="A241" t="e">
            <v>#N/A</v>
          </cell>
          <cell r="D241">
            <v>176.42</v>
          </cell>
          <cell r="F241">
            <v>181.36</v>
          </cell>
          <cell r="H241">
            <v>752.63</v>
          </cell>
          <cell r="I241">
            <v>693.27</v>
          </cell>
          <cell r="J241">
            <v>87.226044204342912</v>
          </cell>
          <cell r="K241">
            <v>87.224215780203721</v>
          </cell>
          <cell r="N241">
            <v>197.5</v>
          </cell>
          <cell r="P241">
            <v>202.5</v>
          </cell>
          <cell r="R241">
            <v>139.21</v>
          </cell>
        </row>
        <row r="242">
          <cell r="A242" t="str">
            <v>Feb</v>
          </cell>
          <cell r="D242">
            <v>178.15</v>
          </cell>
          <cell r="F242">
            <v>182.87</v>
          </cell>
          <cell r="H242">
            <v>782.2</v>
          </cell>
          <cell r="I242">
            <v>716.04</v>
          </cell>
          <cell r="J242">
            <v>90.09092661167756</v>
          </cell>
          <cell r="K242">
            <v>90.089116704383699</v>
          </cell>
          <cell r="N242">
            <v>200.9</v>
          </cell>
          <cell r="P242">
            <v>211.7</v>
          </cell>
          <cell r="R242">
            <v>140.93</v>
          </cell>
        </row>
        <row r="243">
          <cell r="A243" t="str">
            <v>Mar</v>
          </cell>
          <cell r="D243">
            <v>178.23</v>
          </cell>
          <cell r="F243">
            <v>183.25</v>
          </cell>
          <cell r="H243">
            <v>799.21</v>
          </cell>
          <cell r="I243">
            <v>734.67</v>
          </cell>
          <cell r="J243">
            <v>92.434921308587718</v>
          </cell>
          <cell r="K243">
            <v>92.432851720467838</v>
          </cell>
          <cell r="N243">
            <v>203.5</v>
          </cell>
          <cell r="P243">
            <v>217.5</v>
          </cell>
          <cell r="R243">
            <v>142.79</v>
          </cell>
        </row>
        <row r="244">
          <cell r="A244" t="str">
            <v>Abr</v>
          </cell>
          <cell r="D244">
            <v>178.77</v>
          </cell>
          <cell r="F244">
            <v>183.76</v>
          </cell>
          <cell r="H244">
            <v>819.38</v>
          </cell>
          <cell r="I244">
            <v>756.01</v>
          </cell>
          <cell r="J244">
            <v>95.119883564737094</v>
          </cell>
          <cell r="K244">
            <v>95.117259819306028</v>
          </cell>
          <cell r="N244">
            <v>210.3</v>
          </cell>
          <cell r="P244">
            <v>227</v>
          </cell>
          <cell r="R244">
            <v>143.66</v>
          </cell>
        </row>
        <row r="245">
          <cell r="A245" t="str">
            <v>May</v>
          </cell>
          <cell r="D245">
            <v>178.84</v>
          </cell>
          <cell r="F245">
            <v>184.33</v>
          </cell>
          <cell r="H245">
            <v>831.14</v>
          </cell>
          <cell r="I245">
            <v>767.82</v>
          </cell>
          <cell r="J245">
            <v>96.605797540609828</v>
          </cell>
          <cell r="K245">
            <v>96.603673998286325</v>
          </cell>
          <cell r="N245">
            <v>215.8</v>
          </cell>
          <cell r="P245">
            <v>231</v>
          </cell>
          <cell r="R245">
            <v>144.52000000000001</v>
          </cell>
        </row>
        <row r="246">
          <cell r="A246" t="str">
            <v>Jun</v>
          </cell>
          <cell r="D246">
            <v>179.05</v>
          </cell>
          <cell r="F246">
            <v>184.75</v>
          </cell>
          <cell r="H246">
            <v>839.47</v>
          </cell>
          <cell r="I246">
            <v>777.18740400000002</v>
          </cell>
          <cell r="J246">
            <v>97.784388270605263</v>
          </cell>
          <cell r="K246">
            <v>97.783280462917972</v>
          </cell>
          <cell r="N246">
            <v>222.7</v>
          </cell>
          <cell r="P246">
            <v>237.7</v>
          </cell>
          <cell r="R246">
            <v>145.28</v>
          </cell>
        </row>
        <row r="247">
          <cell r="A247" t="str">
            <v>Jul</v>
          </cell>
          <cell r="D247">
            <v>179.98</v>
          </cell>
          <cell r="F247">
            <v>185.18</v>
          </cell>
          <cell r="H247">
            <v>841.81</v>
          </cell>
          <cell r="I247">
            <v>780.89</v>
          </cell>
          <cell r="J247">
            <v>98.250242558785658</v>
          </cell>
          <cell r="K247">
            <v>98.250818046297184</v>
          </cell>
          <cell r="N247">
            <v>224.5</v>
          </cell>
          <cell r="P247">
            <v>239.6</v>
          </cell>
          <cell r="R247">
            <v>146.19</v>
          </cell>
        </row>
        <row r="248">
          <cell r="A248" t="str">
            <v>Ago</v>
          </cell>
          <cell r="D248">
            <v>180.37</v>
          </cell>
          <cell r="F248">
            <v>185.23</v>
          </cell>
          <cell r="H248">
            <v>840.60720000000003</v>
          </cell>
          <cell r="I248">
            <v>781.17079999999999</v>
          </cell>
          <cell r="J248">
            <v>98.28557233392749</v>
          </cell>
          <cell r="K248">
            <v>98.282494366633458</v>
          </cell>
          <cell r="N248">
            <v>227.2</v>
          </cell>
          <cell r="P248">
            <v>242.7</v>
          </cell>
          <cell r="R248">
            <v>146.58000000000001</v>
          </cell>
        </row>
        <row r="249">
          <cell r="A249" t="str">
            <v>Sep</v>
          </cell>
          <cell r="B249" t="str">
            <v>Oct</v>
          </cell>
          <cell r="C249" t="str">
            <v>Nov</v>
          </cell>
          <cell r="D249">
            <v>180.57</v>
          </cell>
          <cell r="F249">
            <v>185.13</v>
          </cell>
          <cell r="H249">
            <v>842.11019999999996</v>
          </cell>
          <cell r="I249">
            <v>783.43629999999996</v>
          </cell>
          <cell r="J249">
            <v>98.570613664354212</v>
          </cell>
          <cell r="K249">
            <v>98.56769396759988</v>
          </cell>
          <cell r="N249">
            <v>241.4</v>
          </cell>
          <cell r="P249">
            <v>255</v>
          </cell>
          <cell r="R249">
            <v>145.79</v>
          </cell>
        </row>
        <row r="250">
          <cell r="A250" t="e">
            <v>#N/A</v>
          </cell>
          <cell r="D250">
            <v>182.19</v>
          </cell>
          <cell r="F250">
            <v>186.96</v>
          </cell>
          <cell r="H250">
            <v>848.84708160000002</v>
          </cell>
          <cell r="I250">
            <v>786.17832705000001</v>
          </cell>
          <cell r="J250">
            <v>98.915610812179452</v>
          </cell>
          <cell r="K250">
            <v>98.91925418918774</v>
          </cell>
          <cell r="N250">
            <v>255.7</v>
          </cell>
          <cell r="P250">
            <v>271.57499999999999</v>
          </cell>
          <cell r="R250">
            <v>145.30889299999998</v>
          </cell>
        </row>
        <row r="251">
          <cell r="A251" t="str">
            <v>Nov*</v>
          </cell>
          <cell r="D251">
            <v>182.26</v>
          </cell>
          <cell r="F251">
            <v>187.01</v>
          </cell>
          <cell r="H251">
            <v>851.22</v>
          </cell>
          <cell r="I251">
            <v>787.51483020598505</v>
          </cell>
          <cell r="J251">
            <v>99.083767350560151</v>
          </cell>
          <cell r="K251">
            <v>99.538754500162526</v>
          </cell>
          <cell r="N251">
            <v>262.60000000000002</v>
          </cell>
          <cell r="P251">
            <v>277.10000000000002</v>
          </cell>
          <cell r="R251">
            <v>145.35248566789997</v>
          </cell>
        </row>
        <row r="252">
          <cell r="A252" t="str">
            <v>Dic</v>
          </cell>
          <cell r="D252">
            <v>181.6</v>
          </cell>
          <cell r="F252">
            <v>186.72</v>
          </cell>
          <cell r="H252">
            <v>861.58</v>
          </cell>
          <cell r="I252">
            <v>794.79701999999997</v>
          </cell>
          <cell r="J252">
            <v>100</v>
          </cell>
          <cell r="K252">
            <v>100</v>
          </cell>
          <cell r="N252">
            <v>265.89999999999998</v>
          </cell>
          <cell r="P252">
            <v>279.2</v>
          </cell>
          <cell r="R252">
            <v>146.25</v>
          </cell>
        </row>
        <row r="253">
          <cell r="A253">
            <v>1998</v>
          </cell>
          <cell r="D253">
            <v>179.70249999999999</v>
          </cell>
          <cell r="E253" t="e">
            <v>#DIV/0!</v>
          </cell>
          <cell r="F253">
            <v>184.71250000000001</v>
          </cell>
          <cell r="G253" t="e">
            <v>#DIV/0!</v>
          </cell>
          <cell r="H253">
            <v>825.85037346666661</v>
          </cell>
          <cell r="I253">
            <v>763.24872343799871</v>
          </cell>
          <cell r="J253">
            <v>96.030647351697283</v>
          </cell>
          <cell r="K253">
            <v>96.067451129620551</v>
          </cell>
          <cell r="M253" t="e">
            <v>#DIV/0!</v>
          </cell>
          <cell r="N253">
            <v>227.33333333333334</v>
          </cell>
          <cell r="O253" t="e">
            <v>#DIV/0!</v>
          </cell>
          <cell r="P253">
            <v>241.04791666666662</v>
          </cell>
          <cell r="Q253" t="e">
            <v>#DIV/0!</v>
          </cell>
          <cell r="R253">
            <v>144.3217815556583</v>
          </cell>
          <cell r="S253" t="e">
            <v>#DIV/0!</v>
          </cell>
        </row>
        <row r="254">
          <cell r="A254" t="e">
            <v>#N/A</v>
          </cell>
          <cell r="D254">
            <v>181.6</v>
          </cell>
          <cell r="F254">
            <v>186.99</v>
          </cell>
          <cell r="H254">
            <v>883.11950000000002</v>
          </cell>
          <cell r="I254">
            <v>812.36203414199997</v>
          </cell>
          <cell r="J254">
            <v>102.5</v>
          </cell>
          <cell r="K254">
            <v>102.21</v>
          </cell>
          <cell r="N254">
            <v>273.89999999999998</v>
          </cell>
          <cell r="P254">
            <v>288.10000000000002</v>
          </cell>
          <cell r="R254">
            <v>146.27000000000001</v>
          </cell>
        </row>
        <row r="255">
          <cell r="A255" t="str">
            <v>Feb</v>
          </cell>
          <cell r="D255">
            <v>181.92</v>
          </cell>
          <cell r="F255">
            <v>187.70056200000002</v>
          </cell>
          <cell r="H255">
            <v>899.6064579455001</v>
          </cell>
          <cell r="I255">
            <v>826.17218872241392</v>
          </cell>
          <cell r="J255">
            <v>104.42</v>
          </cell>
          <cell r="K255">
            <v>103.94</v>
          </cell>
          <cell r="N255">
            <v>282</v>
          </cell>
          <cell r="P255">
            <v>295.8</v>
          </cell>
          <cell r="R255">
            <v>146.72999999999999</v>
          </cell>
        </row>
        <row r="256">
          <cell r="A256" t="str">
            <v>Mar</v>
          </cell>
          <cell r="D256">
            <v>181.15</v>
          </cell>
          <cell r="F256">
            <v>186.91221963960001</v>
          </cell>
          <cell r="H256">
            <v>907.95480587523434</v>
          </cell>
          <cell r="I256">
            <v>833.9382072964047</v>
          </cell>
          <cell r="J256">
            <v>105.39</v>
          </cell>
          <cell r="K256">
            <v>104.92</v>
          </cell>
          <cell r="N256">
            <v>319.39999999999998</v>
          </cell>
          <cell r="P256">
            <v>335.733</v>
          </cell>
          <cell r="R256">
            <v>147.63</v>
          </cell>
        </row>
        <row r="257">
          <cell r="A257" t="str">
            <v>Abr</v>
          </cell>
          <cell r="D257">
            <v>180.57</v>
          </cell>
          <cell r="F257">
            <v>186.63</v>
          </cell>
          <cell r="H257">
            <v>915.12764884164869</v>
          </cell>
          <cell r="I257">
            <v>840.4563169999999</v>
          </cell>
          <cell r="J257">
            <v>106.22</v>
          </cell>
          <cell r="K257">
            <v>105.74</v>
          </cell>
          <cell r="N257">
            <v>336.2</v>
          </cell>
          <cell r="P257">
            <v>354.3</v>
          </cell>
          <cell r="R257">
            <v>148.5</v>
          </cell>
        </row>
        <row r="258">
          <cell r="A258" t="str">
            <v>May</v>
          </cell>
          <cell r="D258">
            <v>180.59</v>
          </cell>
          <cell r="F258">
            <v>186.79</v>
          </cell>
          <cell r="H258">
            <v>920.25236367516197</v>
          </cell>
          <cell r="I258">
            <v>844.49050732159981</v>
          </cell>
          <cell r="J258">
            <v>106.81</v>
          </cell>
          <cell r="K258">
            <v>106.25</v>
          </cell>
          <cell r="N258">
            <v>337.5</v>
          </cell>
          <cell r="P258">
            <v>357.4</v>
          </cell>
          <cell r="R258">
            <v>149.19999999999999</v>
          </cell>
        </row>
        <row r="259">
          <cell r="A259" t="str">
            <v>Jun</v>
          </cell>
          <cell r="D259">
            <v>181.22</v>
          </cell>
          <cell r="F259">
            <v>187.48</v>
          </cell>
          <cell r="H259">
            <v>924.20944883896516</v>
          </cell>
          <cell r="I259">
            <v>847.13427036000007</v>
          </cell>
          <cell r="J259">
            <v>107.27</v>
          </cell>
          <cell r="K259">
            <v>106.55</v>
          </cell>
          <cell r="N259">
            <v>347.2</v>
          </cell>
          <cell r="P259">
            <v>363.8</v>
          </cell>
          <cell r="R259">
            <v>149.47</v>
          </cell>
        </row>
        <row r="260">
          <cell r="A260" t="str">
            <v>Jul</v>
          </cell>
          <cell r="D260">
            <v>181.46</v>
          </cell>
          <cell r="F260">
            <v>187.85</v>
          </cell>
          <cell r="H260">
            <v>926.05786773664306</v>
          </cell>
          <cell r="I260">
            <v>849.76038659811616</v>
          </cell>
          <cell r="J260">
            <v>107.48</v>
          </cell>
          <cell r="K260">
            <v>106.88030500000001</v>
          </cell>
          <cell r="N260">
            <v>356.4</v>
          </cell>
          <cell r="P260">
            <v>374.86</v>
          </cell>
          <cell r="R260">
            <v>149.86000000000001</v>
          </cell>
        </row>
        <row r="261">
          <cell r="A261" t="str">
            <v>Ago</v>
          </cell>
          <cell r="D261">
            <v>182.47</v>
          </cell>
          <cell r="F261">
            <v>188.83</v>
          </cell>
          <cell r="H261">
            <v>929.48428184726868</v>
          </cell>
          <cell r="I261">
            <v>854.09416456976669</v>
          </cell>
          <cell r="J261">
            <v>107.88</v>
          </cell>
          <cell r="K261">
            <v>107.41</v>
          </cell>
          <cell r="N261">
            <v>358.7</v>
          </cell>
          <cell r="P261">
            <v>376.9</v>
          </cell>
          <cell r="R261">
            <v>150.12</v>
          </cell>
        </row>
        <row r="262">
          <cell r="A262" t="str">
            <v>Sep</v>
          </cell>
          <cell r="D262">
            <v>183.8</v>
          </cell>
          <cell r="F262">
            <v>189.95</v>
          </cell>
          <cell r="H262">
            <v>929.76312713182278</v>
          </cell>
          <cell r="I262">
            <v>856.912675312847</v>
          </cell>
          <cell r="J262">
            <v>107.91</v>
          </cell>
          <cell r="K262">
            <v>107.76</v>
          </cell>
          <cell r="N262">
            <v>366</v>
          </cell>
          <cell r="P262">
            <v>383.47</v>
          </cell>
          <cell r="R262">
            <v>150.810552</v>
          </cell>
        </row>
        <row r="263">
          <cell r="A263" t="str">
            <v>Oct</v>
          </cell>
          <cell r="D263">
            <v>185.06</v>
          </cell>
          <cell r="F263">
            <v>191.31</v>
          </cell>
          <cell r="H263">
            <v>934.04003751662913</v>
          </cell>
          <cell r="I263">
            <v>859.91186967644205</v>
          </cell>
          <cell r="J263">
            <v>108.41</v>
          </cell>
          <cell r="K263">
            <v>108.14</v>
          </cell>
          <cell r="N263">
            <v>386</v>
          </cell>
          <cell r="P263">
            <v>399.5</v>
          </cell>
          <cell r="R263">
            <v>150.63</v>
          </cell>
        </row>
        <row r="264">
          <cell r="A264" t="str">
            <v>Nov</v>
          </cell>
          <cell r="D264">
            <v>185.39310800000001</v>
          </cell>
          <cell r="F264">
            <v>191.443917</v>
          </cell>
          <cell r="H264">
            <v>937.02896563668241</v>
          </cell>
          <cell r="I264">
            <v>864.03944665088886</v>
          </cell>
          <cell r="J264">
            <v>108.76</v>
          </cell>
          <cell r="K264">
            <v>108.66</v>
          </cell>
          <cell r="N264">
            <v>410.3</v>
          </cell>
          <cell r="P264">
            <v>425</v>
          </cell>
          <cell r="R264">
            <v>151.05176399999999</v>
          </cell>
        </row>
        <row r="265">
          <cell r="A265" t="str">
            <v>Dic</v>
          </cell>
          <cell r="D265">
            <v>185.9</v>
          </cell>
          <cell r="F265">
            <v>192.57343611030001</v>
          </cell>
          <cell r="H265">
            <v>941.05819018892009</v>
          </cell>
          <cell r="I265">
            <v>868.61885571813866</v>
          </cell>
          <cell r="J265">
            <v>109.23</v>
          </cell>
          <cell r="K265">
            <v>109.23</v>
          </cell>
          <cell r="N265">
            <v>434.8</v>
          </cell>
          <cell r="P265">
            <v>448.7</v>
          </cell>
          <cell r="R265">
            <v>151.70128658519999</v>
          </cell>
        </row>
        <row r="266">
          <cell r="A266">
            <v>1999</v>
          </cell>
          <cell r="D266">
            <v>182.59442566666667</v>
          </cell>
          <cell r="F266">
            <v>188.70501122915832</v>
          </cell>
          <cell r="H266">
            <v>920.64189126953977</v>
          </cell>
          <cell r="I266">
            <v>846.49091028071825</v>
          </cell>
          <cell r="J266">
            <v>106.85666666666667</v>
          </cell>
          <cell r="K266">
            <v>106.47419208333334</v>
          </cell>
          <cell r="N266">
            <v>350.7</v>
          </cell>
          <cell r="O266" t="e">
            <v>#DIV/0!</v>
          </cell>
          <cell r="P266">
            <v>366.96358333333336</v>
          </cell>
          <cell r="R266">
            <v>149.33113354876664</v>
          </cell>
        </row>
        <row r="267">
          <cell r="A267" t="str">
            <v>2000,Ene</v>
          </cell>
          <cell r="D267">
            <v>186.74</v>
          </cell>
          <cell r="F267">
            <v>193.58</v>
          </cell>
          <cell r="H267">
            <v>951.97446519511163</v>
          </cell>
          <cell r="I267">
            <v>878.60797255889736</v>
          </cell>
          <cell r="J267">
            <v>110.49</v>
          </cell>
          <cell r="K267">
            <v>110.64</v>
          </cell>
          <cell r="N267">
            <v>499.9</v>
          </cell>
          <cell r="P267">
            <v>513.02</v>
          </cell>
          <cell r="R267">
            <v>151.80747748580961</v>
          </cell>
        </row>
        <row r="268">
          <cell r="A268" t="str">
            <v>Feb</v>
          </cell>
          <cell r="D268">
            <v>187.75</v>
          </cell>
          <cell r="F268">
            <v>194.38</v>
          </cell>
          <cell r="H268">
            <v>976.15461661106758</v>
          </cell>
          <cell r="I268">
            <v>898.81595592775193</v>
          </cell>
          <cell r="J268">
            <v>113.3</v>
          </cell>
          <cell r="K268">
            <v>113.19</v>
          </cell>
          <cell r="N268">
            <v>539.85</v>
          </cell>
          <cell r="P268">
            <v>564.45000000000005</v>
          </cell>
          <cell r="R268">
            <v>152.53</v>
          </cell>
        </row>
        <row r="269">
          <cell r="A269" t="str">
            <v>Mar</v>
          </cell>
          <cell r="D269">
            <v>189.18</v>
          </cell>
          <cell r="F269">
            <v>195.57</v>
          </cell>
          <cell r="H269">
            <v>994.70155432667775</v>
          </cell>
          <cell r="I269">
            <v>914.18570877411639</v>
          </cell>
          <cell r="J269">
            <v>115.45</v>
          </cell>
          <cell r="K269">
            <v>115.12</v>
          </cell>
          <cell r="N269">
            <v>574.58000000000004</v>
          </cell>
          <cell r="P269">
            <v>607.24</v>
          </cell>
          <cell r="R269">
            <v>153.36000000000001</v>
          </cell>
        </row>
        <row r="270">
          <cell r="A270" t="str">
            <v>Abr</v>
          </cell>
          <cell r="D270">
            <v>190.61</v>
          </cell>
          <cell r="F270">
            <v>197.46</v>
          </cell>
          <cell r="H270">
            <v>1006.1406222014347</v>
          </cell>
          <cell r="J270">
            <v>116.78</v>
          </cell>
          <cell r="K270">
            <v>116.27</v>
          </cell>
          <cell r="N270">
            <v>622.59</v>
          </cell>
          <cell r="P270">
            <v>669.17</v>
          </cell>
          <cell r="R270">
            <v>154.14213600000002</v>
          </cell>
        </row>
        <row r="271">
          <cell r="A271" t="str">
            <v>May</v>
          </cell>
          <cell r="D271">
            <v>188.27</v>
          </cell>
          <cell r="F271">
            <v>195</v>
          </cell>
          <cell r="H271">
            <v>1012.1774659346432</v>
          </cell>
          <cell r="J271">
            <v>117.49</v>
          </cell>
          <cell r="K271">
            <v>116.88</v>
          </cell>
          <cell r="N271">
            <v>652.29999999999995</v>
          </cell>
          <cell r="P271">
            <v>703.6</v>
          </cell>
          <cell r="R271">
            <v>154.17296442720001</v>
          </cell>
        </row>
        <row r="272">
          <cell r="A272" t="str">
            <v>Jun</v>
          </cell>
          <cell r="D272">
            <v>188.73</v>
          </cell>
          <cell r="F272">
            <v>195.38</v>
          </cell>
          <cell r="H272">
            <v>1011.266506215302</v>
          </cell>
          <cell r="J272">
            <v>117.38</v>
          </cell>
          <cell r="K272">
            <v>116.85</v>
          </cell>
          <cell r="N272">
            <v>691.6</v>
          </cell>
          <cell r="P272">
            <v>741</v>
          </cell>
          <cell r="R272">
            <v>154.26546820585634</v>
          </cell>
        </row>
        <row r="273">
          <cell r="A273" t="str">
            <v>Jul</v>
          </cell>
          <cell r="D273">
            <v>189.75</v>
          </cell>
          <cell r="F273">
            <v>196.78</v>
          </cell>
          <cell r="J273">
            <v>117.08</v>
          </cell>
          <cell r="K273">
            <v>116.81</v>
          </cell>
          <cell r="N273">
            <v>704</v>
          </cell>
          <cell r="P273">
            <v>758.6</v>
          </cell>
          <cell r="R273">
            <v>155.06764864052681</v>
          </cell>
        </row>
        <row r="274">
          <cell r="A274" t="str">
            <v>Ago</v>
          </cell>
          <cell r="D274">
            <v>190.76</v>
          </cell>
          <cell r="F274">
            <v>197.56</v>
          </cell>
          <cell r="J274">
            <v>117.43</v>
          </cell>
          <cell r="K274">
            <v>117.18</v>
          </cell>
          <cell r="N274">
            <v>713.53</v>
          </cell>
          <cell r="P274">
            <v>768.9</v>
          </cell>
          <cell r="R274">
            <v>155.79646658913728</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V_8494"/>
      <sheetName val="TIPdef-fte"/>
      <sheetName val="TIAdef-fte"/>
      <sheetName val="Co-DTF,1996-2000"/>
      <sheetName val="TIP-8495"/>
      <sheetName val="TIA_8798"/>
    </sheetNames>
    <sheetDataSet>
      <sheetData sheetId="0"/>
      <sheetData sheetId="1"/>
      <sheetData sheetId="2"/>
      <sheetData sheetId="3"/>
      <sheetData sheetId="4">
        <row r="1">
          <cell r="A1" t="str">
            <v>COMUNIDAD ANDINA: TASAS DE INTERES PASIVAS EN MONEDA NACIONAL Y EN DOLARES</v>
          </cell>
        </row>
        <row r="2">
          <cell r="A2" t="str">
            <v>(Porcentajes)</v>
          </cell>
        </row>
        <row r="3">
          <cell r="A3" t="str">
            <v>FIN DE PERIODO</v>
          </cell>
          <cell r="D3" t="str">
            <v>COLOMBIA</v>
          </cell>
        </row>
        <row r="4">
          <cell r="B4" t="str">
            <v xml:space="preserve">BOLIVIA </v>
          </cell>
          <cell r="D4" t="str">
            <v>Tasa de Captación D.T.F.</v>
          </cell>
          <cell r="F4" t="str">
            <v>ECUADOR</v>
          </cell>
          <cell r="H4" t="str">
            <v xml:space="preserve"> PERU Efectiva</v>
          </cell>
          <cell r="J4" t="str">
            <v>VENEZUELA</v>
          </cell>
        </row>
        <row r="5">
          <cell r="B5" t="str">
            <v>Moneda nacional, Efectiva</v>
          </cell>
          <cell r="C5" t="str">
            <v>Dólares, Promedio a 90 días</v>
          </cell>
          <cell r="D5" t="str">
            <v>Moneda nacional, Efectivo Anual</v>
          </cell>
          <cell r="F5" t="str">
            <v>Moneda Nacional</v>
          </cell>
          <cell r="G5" t="str">
            <v>Dólares, Referencial nominal</v>
          </cell>
          <cell r="H5" t="str">
            <v>Moneda Nacional</v>
          </cell>
          <cell r="I5" t="str">
            <v>Dólares, anual de 31 a 179 días</v>
          </cell>
          <cell r="J5" t="str">
            <v>Moneda Nacional</v>
          </cell>
        </row>
      </sheetData>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election activeCell="D16" sqref="D16"/>
    </sheetView>
  </sheetViews>
  <sheetFormatPr baseColWidth="10" defaultRowHeight="15" x14ac:dyDescent="0.25"/>
  <cols>
    <col min="1" max="2" width="2.140625" customWidth="1"/>
    <col min="3" max="3" width="5.85546875" customWidth="1"/>
    <col min="5" max="8" width="11.5703125" customWidth="1"/>
    <col min="9" max="11" width="13" customWidth="1"/>
  </cols>
  <sheetData>
    <row r="1" spans="1:16" x14ac:dyDescent="0.25">
      <c r="C1" s="50"/>
      <c r="D1" s="51"/>
      <c r="E1" s="52"/>
      <c r="F1" s="52"/>
      <c r="G1" s="52"/>
      <c r="H1" s="52"/>
    </row>
    <row r="2" spans="1:16" x14ac:dyDescent="0.25">
      <c r="C2" s="50"/>
      <c r="D2" s="51"/>
      <c r="E2" s="53"/>
      <c r="F2" s="53"/>
      <c r="G2" s="53"/>
      <c r="H2" s="53"/>
    </row>
    <row r="3" spans="1:16" x14ac:dyDescent="0.25">
      <c r="C3" s="50"/>
      <c r="D3" s="51"/>
      <c r="E3" s="54"/>
      <c r="F3" s="54"/>
      <c r="G3" s="54"/>
      <c r="H3" s="54"/>
    </row>
    <row r="4" spans="1:16" ht="15.75" x14ac:dyDescent="0.25">
      <c r="C4" s="55"/>
      <c r="D4" s="56"/>
      <c r="E4" s="52"/>
      <c r="F4" s="52"/>
      <c r="G4" s="52"/>
      <c r="H4" s="52"/>
    </row>
    <row r="5" spans="1:16" ht="14.45" customHeight="1" x14ac:dyDescent="0.25">
      <c r="C5" s="171" t="s">
        <v>174</v>
      </c>
      <c r="D5" s="171"/>
      <c r="E5" s="171"/>
      <c r="F5" s="171"/>
      <c r="G5" s="171"/>
      <c r="H5" s="171"/>
      <c r="I5" s="171"/>
      <c r="J5" s="171"/>
      <c r="K5" s="171"/>
      <c r="L5" s="171"/>
      <c r="M5" s="171"/>
      <c r="N5" s="171"/>
      <c r="O5" s="171"/>
      <c r="P5" s="171"/>
    </row>
    <row r="6" spans="1:16" x14ac:dyDescent="0.25">
      <c r="C6" s="57" t="s">
        <v>172</v>
      </c>
      <c r="D6" s="172" t="s">
        <v>703</v>
      </c>
      <c r="E6" s="172"/>
      <c r="F6" s="172"/>
      <c r="G6" s="172"/>
      <c r="H6" s="172"/>
      <c r="I6" s="172"/>
      <c r="J6" s="172"/>
      <c r="K6" s="172"/>
      <c r="L6" s="172"/>
      <c r="M6" s="172"/>
      <c r="N6" s="172"/>
      <c r="O6" s="172"/>
      <c r="P6" s="172"/>
    </row>
    <row r="7" spans="1:16" x14ac:dyDescent="0.25">
      <c r="C7" s="85">
        <v>1</v>
      </c>
      <c r="D7" s="163" t="s">
        <v>705</v>
      </c>
      <c r="E7" s="87"/>
      <c r="F7" s="87"/>
      <c r="G7" s="87"/>
      <c r="H7" s="87"/>
      <c r="I7" s="88"/>
      <c r="J7" s="88"/>
      <c r="K7" s="88"/>
      <c r="L7" s="88"/>
    </row>
    <row r="8" spans="1:16" x14ac:dyDescent="0.25">
      <c r="C8" s="85">
        <v>2</v>
      </c>
      <c r="D8" s="163" t="s">
        <v>641</v>
      </c>
      <c r="E8" s="87"/>
      <c r="F8" s="87"/>
      <c r="G8" s="87"/>
      <c r="H8" s="87"/>
      <c r="I8" s="88"/>
      <c r="J8" s="88"/>
      <c r="K8" s="88"/>
      <c r="L8" s="88"/>
    </row>
    <row r="9" spans="1:16" x14ac:dyDescent="0.25">
      <c r="C9" s="85">
        <v>3</v>
      </c>
      <c r="D9" s="163" t="s">
        <v>693</v>
      </c>
      <c r="E9" s="87"/>
      <c r="F9" s="87"/>
      <c r="G9" s="87"/>
      <c r="H9" s="87"/>
      <c r="I9" s="88"/>
      <c r="J9" s="88"/>
      <c r="K9" s="88"/>
      <c r="L9" s="88"/>
    </row>
    <row r="10" spans="1:16" x14ac:dyDescent="0.25">
      <c r="C10" s="85">
        <v>4</v>
      </c>
      <c r="D10" s="163" t="s">
        <v>706</v>
      </c>
      <c r="E10" s="87"/>
      <c r="F10" s="87"/>
      <c r="G10" s="87"/>
      <c r="H10" s="87"/>
      <c r="I10" s="88"/>
      <c r="J10" s="88"/>
      <c r="K10" s="88"/>
      <c r="L10" s="88"/>
    </row>
    <row r="11" spans="1:16" x14ac:dyDescent="0.25">
      <c r="C11" s="85">
        <v>5</v>
      </c>
      <c r="D11" s="163" t="s">
        <v>642</v>
      </c>
      <c r="E11" s="87"/>
      <c r="F11" s="87"/>
      <c r="G11" s="87"/>
      <c r="H11" s="87"/>
      <c r="I11" s="88"/>
      <c r="J11" s="88"/>
      <c r="K11" s="88"/>
      <c r="L11" s="88"/>
    </row>
    <row r="12" spans="1:16" x14ac:dyDescent="0.25">
      <c r="C12" s="85">
        <v>6</v>
      </c>
      <c r="D12" s="163" t="s">
        <v>694</v>
      </c>
      <c r="E12" s="87"/>
      <c r="F12" s="87"/>
      <c r="G12" s="87"/>
      <c r="H12" s="87"/>
      <c r="I12" s="88"/>
      <c r="J12" s="88"/>
      <c r="K12" s="88"/>
      <c r="L12" s="88"/>
    </row>
    <row r="13" spans="1:16" ht="15.75" x14ac:dyDescent="0.25">
      <c r="A13" s="58"/>
      <c r="B13" s="58"/>
      <c r="C13" s="85">
        <v>7</v>
      </c>
      <c r="D13" s="164" t="s">
        <v>707</v>
      </c>
      <c r="E13" s="86"/>
      <c r="F13" s="86"/>
      <c r="G13" s="86"/>
      <c r="H13" s="86"/>
      <c r="I13" s="88"/>
      <c r="J13" s="86"/>
      <c r="K13" s="86"/>
      <c r="L13" s="86"/>
      <c r="M13" s="86"/>
      <c r="N13" s="86"/>
      <c r="O13" s="86"/>
    </row>
    <row r="14" spans="1:16" ht="15.75" x14ac:dyDescent="0.25">
      <c r="A14" s="58"/>
      <c r="B14" s="59"/>
      <c r="C14" s="85">
        <v>8</v>
      </c>
      <c r="D14" s="163" t="s">
        <v>695</v>
      </c>
      <c r="E14" s="87"/>
      <c r="F14" s="87"/>
      <c r="G14" s="87"/>
      <c r="H14" s="87"/>
      <c r="I14" s="88"/>
      <c r="J14" s="88"/>
      <c r="K14" s="88"/>
      <c r="L14" s="88"/>
    </row>
    <row r="15" spans="1:16" x14ac:dyDescent="0.25">
      <c r="C15" s="85">
        <v>9</v>
      </c>
      <c r="D15" s="163" t="s">
        <v>696</v>
      </c>
      <c r="E15" s="88"/>
      <c r="F15" s="88"/>
      <c r="G15" s="88"/>
      <c r="H15" s="88"/>
      <c r="I15" s="88"/>
      <c r="J15" s="88"/>
      <c r="K15" s="88"/>
      <c r="L15" s="88"/>
    </row>
    <row r="16" spans="1:16" x14ac:dyDescent="0.25">
      <c r="C16" s="85">
        <v>10</v>
      </c>
      <c r="D16" s="163" t="s">
        <v>708</v>
      </c>
      <c r="E16" s="88"/>
      <c r="F16" s="88"/>
      <c r="G16" s="88"/>
      <c r="H16" s="88"/>
      <c r="I16" s="88"/>
      <c r="J16" s="88"/>
      <c r="K16" s="88"/>
      <c r="L16" s="88"/>
    </row>
    <row r="17" spans="3:12" x14ac:dyDescent="0.25">
      <c r="C17" s="85">
        <v>11</v>
      </c>
      <c r="D17" s="163" t="s">
        <v>643</v>
      </c>
      <c r="E17" s="88"/>
      <c r="F17" s="88"/>
      <c r="G17" s="88"/>
      <c r="H17" s="88"/>
      <c r="I17" s="88"/>
      <c r="J17" s="88"/>
      <c r="K17" s="88"/>
      <c r="L17" s="88"/>
    </row>
    <row r="18" spans="3:12" x14ac:dyDescent="0.25">
      <c r="C18" s="85">
        <v>12</v>
      </c>
      <c r="D18" s="163" t="s">
        <v>697</v>
      </c>
      <c r="E18" s="88"/>
      <c r="F18" s="88"/>
      <c r="G18" s="88"/>
      <c r="H18" s="88"/>
      <c r="I18" s="88"/>
      <c r="J18" s="88"/>
      <c r="K18" s="88"/>
      <c r="L18" s="88"/>
    </row>
    <row r="19" spans="3:12" x14ac:dyDescent="0.25">
      <c r="C19" s="85">
        <v>13</v>
      </c>
      <c r="D19" s="163" t="s">
        <v>709</v>
      </c>
      <c r="E19" s="88"/>
      <c r="F19" s="88"/>
      <c r="G19" s="88"/>
      <c r="H19" s="88"/>
      <c r="I19" s="88"/>
      <c r="J19" s="88"/>
      <c r="K19" s="88"/>
      <c r="L19" s="88"/>
    </row>
    <row r="20" spans="3:12" x14ac:dyDescent="0.25">
      <c r="C20" s="85">
        <v>14</v>
      </c>
      <c r="D20" s="163" t="s">
        <v>644</v>
      </c>
      <c r="E20" s="88"/>
      <c r="F20" s="88"/>
      <c r="G20" s="88"/>
      <c r="H20" s="88"/>
      <c r="I20" s="88"/>
      <c r="J20" s="88"/>
      <c r="K20" s="88"/>
      <c r="L20" s="88"/>
    </row>
    <row r="21" spans="3:12" x14ac:dyDescent="0.25">
      <c r="C21" s="85">
        <v>15</v>
      </c>
      <c r="D21" s="163" t="s">
        <v>698</v>
      </c>
      <c r="E21" s="88"/>
      <c r="F21" s="88"/>
      <c r="G21" s="88"/>
      <c r="H21" s="88"/>
      <c r="I21" s="88"/>
      <c r="J21" s="88"/>
      <c r="K21" s="88"/>
      <c r="L21" s="88"/>
    </row>
    <row r="22" spans="3:12" x14ac:dyDescent="0.25">
      <c r="C22" s="85">
        <v>16</v>
      </c>
      <c r="D22" s="163" t="s">
        <v>710</v>
      </c>
      <c r="E22" s="88"/>
      <c r="F22" s="88"/>
      <c r="G22" s="88"/>
      <c r="H22" s="88"/>
      <c r="I22" s="88"/>
      <c r="J22" s="88"/>
      <c r="K22" s="88"/>
      <c r="L22" s="88"/>
    </row>
    <row r="23" spans="3:12" x14ac:dyDescent="0.25">
      <c r="C23" s="85">
        <v>17</v>
      </c>
      <c r="D23" s="163" t="s">
        <v>645</v>
      </c>
      <c r="E23" s="88"/>
      <c r="F23" s="88"/>
      <c r="G23" s="88"/>
      <c r="H23" s="88"/>
      <c r="I23" s="88"/>
      <c r="J23" s="88"/>
      <c r="K23" s="88"/>
      <c r="L23" s="88"/>
    </row>
    <row r="24" spans="3:12" x14ac:dyDescent="0.25">
      <c r="C24" s="85">
        <v>18</v>
      </c>
      <c r="D24" s="163" t="s">
        <v>699</v>
      </c>
      <c r="E24" s="88"/>
      <c r="F24" s="88"/>
      <c r="G24" s="88"/>
      <c r="H24" s="88"/>
      <c r="I24" s="88"/>
      <c r="J24" s="88"/>
      <c r="K24" s="88"/>
      <c r="L24" s="88"/>
    </row>
    <row r="25" spans="3:12" x14ac:dyDescent="0.25">
      <c r="C25" s="85">
        <v>19</v>
      </c>
      <c r="D25" s="163" t="s">
        <v>711</v>
      </c>
      <c r="E25" s="88"/>
      <c r="F25" s="88"/>
      <c r="G25" s="88"/>
      <c r="H25" s="88"/>
      <c r="I25" s="88"/>
      <c r="J25" s="88"/>
      <c r="K25" s="88"/>
      <c r="L25" s="88"/>
    </row>
    <row r="26" spans="3:12" x14ac:dyDescent="0.25">
      <c r="C26" s="85">
        <v>20</v>
      </c>
      <c r="D26" s="163" t="s">
        <v>646</v>
      </c>
      <c r="E26" s="88"/>
      <c r="F26" s="88"/>
      <c r="G26" s="88"/>
      <c r="H26" s="88"/>
      <c r="I26" s="88"/>
      <c r="J26" s="88"/>
      <c r="K26" s="88"/>
      <c r="L26" s="88"/>
    </row>
    <row r="27" spans="3:12" x14ac:dyDescent="0.25">
      <c r="C27" s="85">
        <v>21</v>
      </c>
      <c r="D27" s="163" t="s">
        <v>700</v>
      </c>
      <c r="E27" s="88"/>
      <c r="F27" s="88"/>
      <c r="G27" s="88"/>
      <c r="H27" s="88"/>
      <c r="I27" s="88"/>
      <c r="J27" s="88"/>
      <c r="K27" s="88"/>
      <c r="L27" s="88"/>
    </row>
    <row r="28" spans="3:12" x14ac:dyDescent="0.25">
      <c r="C28" s="85">
        <v>22</v>
      </c>
      <c r="D28" s="163" t="s">
        <v>712</v>
      </c>
      <c r="I28" s="88"/>
    </row>
    <row r="29" spans="3:12" x14ac:dyDescent="0.25">
      <c r="C29" s="85">
        <v>23</v>
      </c>
      <c r="D29" s="163" t="s">
        <v>647</v>
      </c>
      <c r="I29" s="88"/>
    </row>
    <row r="30" spans="3:12" x14ac:dyDescent="0.25">
      <c r="C30" s="85">
        <v>24</v>
      </c>
      <c r="D30" s="163" t="s">
        <v>701</v>
      </c>
      <c r="I30" s="88"/>
    </row>
    <row r="31" spans="3:12" x14ac:dyDescent="0.25">
      <c r="C31" s="85">
        <v>25</v>
      </c>
      <c r="D31" s="163" t="s">
        <v>713</v>
      </c>
      <c r="I31" s="88"/>
    </row>
    <row r="32" spans="3:12" x14ac:dyDescent="0.25">
      <c r="C32" s="85">
        <v>26</v>
      </c>
      <c r="D32" s="163" t="s">
        <v>648</v>
      </c>
      <c r="I32" s="88"/>
    </row>
    <row r="33" spans="3:16" x14ac:dyDescent="0.25">
      <c r="C33" s="85">
        <v>27</v>
      </c>
      <c r="D33" s="163" t="s">
        <v>702</v>
      </c>
      <c r="I33" s="88"/>
    </row>
    <row r="34" spans="3:16" x14ac:dyDescent="0.25">
      <c r="C34" s="165">
        <v>28</v>
      </c>
      <c r="D34" s="166" t="s">
        <v>664</v>
      </c>
      <c r="E34" s="167"/>
      <c r="F34" s="167"/>
      <c r="G34" s="167"/>
      <c r="H34" s="167"/>
      <c r="I34" s="168"/>
      <c r="J34" s="167"/>
      <c r="K34" s="167"/>
      <c r="L34" s="167"/>
      <c r="M34" s="167"/>
      <c r="N34" s="167"/>
      <c r="O34" s="167"/>
      <c r="P34" s="167"/>
    </row>
    <row r="35" spans="3:16" x14ac:dyDescent="0.25">
      <c r="C35" s="85"/>
      <c r="D35" s="62"/>
    </row>
    <row r="36" spans="3:16" x14ac:dyDescent="0.25">
      <c r="D36" s="62"/>
    </row>
    <row r="37" spans="3:16" x14ac:dyDescent="0.25">
      <c r="D37" s="62"/>
    </row>
  </sheetData>
  <mergeCells count="2">
    <mergeCell ref="C5:P5"/>
    <mergeCell ref="D6:P6"/>
  </mergeCells>
  <hyperlinks>
    <hyperlink ref="D7" location="'1'!A1" display="Superficie cosechada y producción de cereales, según países miembros y departamentos o provincias "/>
    <hyperlink ref="D8" location="'2'!A1" display="Superficie cosechada, producción y rendimiento de cereales, según productos "/>
    <hyperlink ref="D9" location="'3'!A1" display="Superficie cosechada, producción y rendimiento de cereales, según productos, países y departamentos/provincias  "/>
    <hyperlink ref="D10" location="'4'!A1" display="Superficie cosechada y producción de semillas aceiteras y frutos oleaginosos, según países miembros y departamentos o provincias "/>
    <hyperlink ref="D11" location="'5'!A1" display="Superficie cosechada, producción y rendimiento de semillas aceiteras y frutos oleaginosos, según productos "/>
    <hyperlink ref="D12" location="'6'!A1" display="Superficie cosechada, producción y rendimiento de semillas aceiteras y frutos oleaginosos, según productos, países y departamentos/provincias  "/>
    <hyperlink ref="D13" location="'7'!A1" display="Superficie cosechada y producción de estimulantes, especias y cosechas aromáticas, según países miembros y departamentos o provincias "/>
    <hyperlink ref="D14" location="'8'!A1" display="Superficie cosechada, producción y rendimiento de estimulantes especias y cosechas aromáticas, según productos "/>
    <hyperlink ref="D15" location="'9'!A1" display="Superficie cosechada, producción y rendimiento de estimulantes especias y cosechas aromáticas, según productos, países y departamentos/provincias  "/>
    <hyperlink ref="D16" location="'10'!A1" display="Superficie cosechada y producción de frutas y nueces, según países miembros y departamentos o provincias "/>
    <hyperlink ref="D17" location="'11'!A1" display="Superficie cosechada, producción y rendimiento de frutas y nueces según productos "/>
    <hyperlink ref="D18" location="'12'!A1" display="Superficie cosechada, producción y rendimiento de frutas y nueces, según productos, países y departamentos/provincias  "/>
    <hyperlink ref="D19" location="'13'!A1" display="Superficie cosechada y producción de raíces comestibles y tuberculos, según países miembros y departamentos o provincias "/>
    <hyperlink ref="D20" location="'14'!A1" display="Superficie cosechada, producción y rendimiento de raices comestibles y tuberculos, según productos "/>
    <hyperlink ref="D21" location="'15'!A1" display="Superficie cosechada, producción y rendimiento de raices comestibles y tuberculos, según productos, países y departamentos/provincias  "/>
    <hyperlink ref="D22" location="'16'!A1" display="Superficie cosechada y producción de cultivos de azúcar, según países miembros y departamentos o provincias "/>
    <hyperlink ref="D23" location="'17'!A1" display="Superficie cosechada, producción y rendimiento de cultivos de azúcar, según productos "/>
    <hyperlink ref="D24" location="'18'!A1" display="Superficie cosechada, producción y rendimiento de cultivos de azúcar, según productos, países y departamentos/provincias  "/>
    <hyperlink ref="D25" location="'19'!A1" display="Superficie cosechada y producción de hortalizas, según países miembros y departamentos o provincias "/>
    <hyperlink ref="D26" location="'20'!A1" display="Superficie cosechada, producción y rendimiento de hortalizas, según productos "/>
    <hyperlink ref="D27" location="'21'!A1" display="Superficie cosechada, producción y rendimiento de hortalizas, según productos, países y departamentos/provincias  "/>
    <hyperlink ref="D28" location="'22'!A1" display="Superficie cosechada y producción de productos forrajeros, fibras, tabaco no elaborado y caucho natural, según países miembros y departamentos o provincias "/>
    <hyperlink ref="D29" location="'23'!A1" display="Superficie cosechada, producción y rendimiento de productos forrajeros, fibras, tabaco no elaborado y caucho natural, según productos "/>
    <hyperlink ref="D30" location="'24'!A1" display="Superficie cosechada, producción y rendimiento de productos forrajeros, fibras, tabaco no elaborado y caucho natural, según productos, países y departamentos/provincias  "/>
    <hyperlink ref="D31" location="'25'!A1" display="Superficie cosechada y producción de legumbres (hortalizas leguminosas secas), según países miembros y departamentos o provincias "/>
    <hyperlink ref="D32" location="'26'!A1" display="Superficie cosechada, producción y rendimiento de legumbres (hortalizas leguminosas secas), según productos "/>
    <hyperlink ref="D33" location="'27'!A1" display="Superficie cosechada, producción y rendimiento de legumbres (hortalizas leguminosas secas), según productos, países y departamentos/provincias  "/>
    <hyperlink ref="D34" location="'28'!A1" display="Número de cabezas de animales vivos, según especies, países y departamentos/provincia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D44"/>
  <sheetViews>
    <sheetView showGridLines="0" topLeftCell="A9" zoomScaleNormal="100" workbookViewId="0">
      <pane ySplit="2" topLeftCell="A24" activePane="bottomLeft" state="frozen"/>
      <selection activeCell="A9" sqref="A9"/>
      <selection pane="bottomLeft" activeCell="J31" sqref="J31:J32"/>
    </sheetView>
  </sheetViews>
  <sheetFormatPr baseColWidth="10" defaultRowHeight="15" x14ac:dyDescent="0.25"/>
  <cols>
    <col min="1" max="2" width="51.85546875"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9.85546875" style="8" customWidth="1"/>
    <col min="11" max="12" width="9.85546875" customWidth="1"/>
    <col min="13" max="13" width="9.85546875" style="8" customWidth="1"/>
    <col min="14" max="14" width="9" style="8" customWidth="1"/>
    <col min="15" max="15" width="12.28515625" style="8" bestFit="1" customWidth="1"/>
    <col min="16" max="18" width="12.28515625" bestFit="1" customWidth="1"/>
  </cols>
  <sheetData>
    <row r="6" spans="1:30" x14ac:dyDescent="0.25">
      <c r="A6" s="194" t="s">
        <v>683</v>
      </c>
      <c r="B6" s="194"/>
      <c r="C6" s="194"/>
      <c r="D6" s="194"/>
      <c r="E6" s="194"/>
      <c r="F6" s="194"/>
      <c r="G6" s="194"/>
      <c r="H6" s="194"/>
      <c r="I6" s="194"/>
      <c r="J6" s="194"/>
    </row>
    <row r="7" spans="1:30" x14ac:dyDescent="0.25">
      <c r="A7" s="60" t="s">
        <v>176</v>
      </c>
    </row>
    <row r="9" spans="1:30" ht="14.45" customHeight="1" x14ac:dyDescent="0.25">
      <c r="A9" s="184" t="s">
        <v>64</v>
      </c>
      <c r="B9" s="184" t="s">
        <v>111</v>
      </c>
      <c r="C9" s="178" t="s">
        <v>13</v>
      </c>
      <c r="D9" s="179"/>
      <c r="E9" s="179"/>
      <c r="F9" s="180"/>
      <c r="G9" s="178" t="s">
        <v>171</v>
      </c>
      <c r="H9" s="179"/>
      <c r="I9" s="179"/>
      <c r="J9" s="180"/>
      <c r="K9" s="181" t="s">
        <v>14</v>
      </c>
      <c r="L9" s="182"/>
      <c r="M9" s="182"/>
      <c r="N9" s="183"/>
    </row>
    <row r="10" spans="1:30"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0" x14ac:dyDescent="0.25">
      <c r="A11" s="185" t="s">
        <v>0</v>
      </c>
      <c r="B11" s="185"/>
      <c r="C11" s="36">
        <v>36162</v>
      </c>
      <c r="D11" s="36">
        <v>36167</v>
      </c>
      <c r="E11" s="36">
        <v>36162</v>
      </c>
      <c r="F11" s="36">
        <v>36579</v>
      </c>
      <c r="G11" s="36">
        <v>31.88</v>
      </c>
      <c r="H11" s="36">
        <v>30.488</v>
      </c>
      <c r="I11" s="36">
        <v>30.541999999999998</v>
      </c>
      <c r="J11" s="36">
        <v>30.229999999999997</v>
      </c>
      <c r="K11" s="37"/>
      <c r="L11" s="37"/>
      <c r="M11" s="37"/>
      <c r="N11" s="37"/>
      <c r="P11" s="8"/>
      <c r="Q11" s="8"/>
      <c r="R11" s="8"/>
      <c r="S11" s="8"/>
      <c r="T11" s="8"/>
      <c r="U11" s="8"/>
      <c r="V11" s="8"/>
      <c r="W11" s="8"/>
      <c r="X11" s="8"/>
      <c r="Y11" s="8"/>
      <c r="Z11" s="8"/>
      <c r="AA11" s="8"/>
      <c r="AB11" s="8"/>
      <c r="AC11" s="8"/>
      <c r="AD11" s="8"/>
    </row>
    <row r="12" spans="1:30" x14ac:dyDescent="0.25">
      <c r="A12" s="2" t="s">
        <v>137</v>
      </c>
      <c r="B12" s="2" t="s">
        <v>138</v>
      </c>
      <c r="C12" s="6">
        <v>25501</v>
      </c>
      <c r="D12" s="6">
        <v>25551</v>
      </c>
      <c r="E12" s="6">
        <v>25548</v>
      </c>
      <c r="F12" s="6">
        <v>25955</v>
      </c>
      <c r="G12" s="6">
        <v>24.841999999999999</v>
      </c>
      <c r="H12" s="6">
        <v>23.401</v>
      </c>
      <c r="I12" s="6">
        <v>23.45</v>
      </c>
      <c r="J12" s="6">
        <v>23.24</v>
      </c>
      <c r="K12" s="4">
        <v>0.97415787616171912</v>
      </c>
      <c r="L12" s="4">
        <v>0.91585456537904575</v>
      </c>
      <c r="M12" s="4">
        <v>0.91788006888993268</v>
      </c>
      <c r="N12" s="4">
        <v>0.89539587748025429</v>
      </c>
      <c r="P12" s="8"/>
      <c r="Q12" s="8"/>
      <c r="R12" s="8"/>
      <c r="S12" s="9"/>
      <c r="T12" s="9"/>
      <c r="U12" s="9"/>
      <c r="V12" s="9"/>
    </row>
    <row r="13" spans="1:30" x14ac:dyDescent="0.25">
      <c r="A13" s="1" t="s">
        <v>139</v>
      </c>
      <c r="B13" s="1" t="s">
        <v>140</v>
      </c>
      <c r="C13" s="7">
        <v>10387</v>
      </c>
      <c r="D13" s="7">
        <v>10337</v>
      </c>
      <c r="E13" s="7">
        <v>10335</v>
      </c>
      <c r="F13" s="7">
        <v>10348</v>
      </c>
      <c r="G13" s="7">
        <v>5.835</v>
      </c>
      <c r="H13" s="7">
        <v>5.875</v>
      </c>
      <c r="I13" s="7">
        <v>5.883</v>
      </c>
      <c r="J13" s="7">
        <v>5.7919999999999998</v>
      </c>
      <c r="K13" s="5">
        <v>0.56175989217290845</v>
      </c>
      <c r="L13" s="5">
        <v>0.56834671568153228</v>
      </c>
      <c r="M13" s="5">
        <v>0.56923076923076921</v>
      </c>
      <c r="N13" s="5">
        <v>0.55972168534982603</v>
      </c>
      <c r="P13" s="8"/>
      <c r="Q13" s="8"/>
      <c r="R13" s="8"/>
      <c r="S13" s="9"/>
      <c r="T13" s="9"/>
      <c r="U13" s="9"/>
      <c r="V13" s="9"/>
    </row>
    <row r="14" spans="1:30" x14ac:dyDescent="0.25">
      <c r="A14" s="14" t="s">
        <v>141</v>
      </c>
      <c r="B14" s="14" t="s">
        <v>142</v>
      </c>
      <c r="C14" s="17">
        <v>274</v>
      </c>
      <c r="D14" s="17">
        <v>279</v>
      </c>
      <c r="E14" s="17">
        <v>279</v>
      </c>
      <c r="F14" s="17">
        <v>276</v>
      </c>
      <c r="G14" s="17">
        <v>1.2030000000000001</v>
      </c>
      <c r="H14" s="17">
        <v>1.212</v>
      </c>
      <c r="I14" s="17">
        <v>1.2090000000000001</v>
      </c>
      <c r="J14" s="17">
        <v>1.198</v>
      </c>
      <c r="K14" s="18">
        <v>4.39051094890511</v>
      </c>
      <c r="L14" s="18">
        <v>4.344086021505376</v>
      </c>
      <c r="M14" s="18">
        <v>4.3333333333333339</v>
      </c>
      <c r="N14" s="18">
        <v>4.3405797101449268</v>
      </c>
      <c r="P14" s="8"/>
      <c r="Q14" s="8"/>
      <c r="R14" s="8"/>
      <c r="S14" s="9"/>
      <c r="T14" s="9"/>
      <c r="U14" s="9"/>
      <c r="V14" s="9"/>
    </row>
    <row r="15" spans="1:30" x14ac:dyDescent="0.25">
      <c r="A15" s="185" t="s">
        <v>1</v>
      </c>
      <c r="B15" s="185"/>
      <c r="C15" s="36">
        <v>755513.30200400006</v>
      </c>
      <c r="D15" s="71" t="s">
        <v>68</v>
      </c>
      <c r="E15" s="71" t="s">
        <v>68</v>
      </c>
      <c r="F15" s="71" t="s">
        <v>68</v>
      </c>
      <c r="G15" s="36">
        <v>931.12203584899987</v>
      </c>
      <c r="H15" s="36">
        <v>906.81767000000013</v>
      </c>
      <c r="I15" s="36">
        <v>633.75000999999997</v>
      </c>
      <c r="J15" s="36">
        <v>735.47172999999998</v>
      </c>
      <c r="K15" s="37"/>
      <c r="L15" s="71"/>
      <c r="M15" s="71"/>
      <c r="N15" s="71"/>
      <c r="P15" s="8"/>
      <c r="Q15" s="8"/>
      <c r="R15" s="8"/>
      <c r="S15" s="9"/>
      <c r="T15" s="9"/>
      <c r="U15" s="9"/>
      <c r="V15" s="9"/>
    </row>
    <row r="16" spans="1:30" x14ac:dyDescent="0.25">
      <c r="A16" s="2" t="s">
        <v>137</v>
      </c>
      <c r="B16" s="2" t="s">
        <v>143</v>
      </c>
      <c r="C16" s="11">
        <v>635404.322178</v>
      </c>
      <c r="D16" s="11" t="s">
        <v>68</v>
      </c>
      <c r="E16" s="11" t="s">
        <v>68</v>
      </c>
      <c r="F16" s="11" t="s">
        <v>68</v>
      </c>
      <c r="G16" s="11">
        <v>820.614171446</v>
      </c>
      <c r="H16" s="11">
        <v>833.4</v>
      </c>
      <c r="I16" s="11">
        <v>560.34</v>
      </c>
      <c r="J16" s="11">
        <v>665.01599999999996</v>
      </c>
      <c r="K16" s="10">
        <v>1.2914834583327182</v>
      </c>
      <c r="L16" s="11" t="s">
        <v>68</v>
      </c>
      <c r="M16" s="11" t="s">
        <v>68</v>
      </c>
      <c r="N16" s="11" t="s">
        <v>68</v>
      </c>
      <c r="P16" s="8"/>
      <c r="Q16" s="8"/>
      <c r="R16" s="8"/>
      <c r="S16" s="9"/>
      <c r="T16" s="9"/>
      <c r="U16" s="9"/>
      <c r="V16" s="9"/>
    </row>
    <row r="17" spans="1:30" x14ac:dyDescent="0.25">
      <c r="A17" s="1" t="s">
        <v>139</v>
      </c>
      <c r="B17" s="1" t="s">
        <v>144</v>
      </c>
      <c r="C17" s="12">
        <v>117817.699826</v>
      </c>
      <c r="D17" s="12" t="s">
        <v>68</v>
      </c>
      <c r="E17" s="12" t="s">
        <v>68</v>
      </c>
      <c r="F17" s="12" t="s">
        <v>68</v>
      </c>
      <c r="G17" s="12">
        <v>102.15429440299999</v>
      </c>
      <c r="H17" s="12">
        <v>63.146000000000001</v>
      </c>
      <c r="I17" s="12">
        <v>65.164000000000001</v>
      </c>
      <c r="J17" s="12">
        <v>62.158000000000001</v>
      </c>
      <c r="K17" s="13">
        <v>0.86705388539979455</v>
      </c>
      <c r="L17" s="12" t="s">
        <v>68</v>
      </c>
      <c r="M17" s="12" t="s">
        <v>68</v>
      </c>
      <c r="N17" s="12" t="s">
        <v>68</v>
      </c>
      <c r="P17" s="8"/>
      <c r="Q17" s="8"/>
      <c r="R17" s="8"/>
      <c r="S17" s="9"/>
      <c r="T17" s="9"/>
      <c r="U17" s="9"/>
      <c r="V17" s="9"/>
    </row>
    <row r="18" spans="1:30" x14ac:dyDescent="0.25">
      <c r="A18" s="2" t="s">
        <v>145</v>
      </c>
      <c r="B18" s="2" t="s">
        <v>146</v>
      </c>
      <c r="C18" s="11">
        <v>627.68000000000006</v>
      </c>
      <c r="D18" s="11" t="s">
        <v>68</v>
      </c>
      <c r="E18" s="11" t="s">
        <v>68</v>
      </c>
      <c r="F18" s="11" t="s">
        <v>68</v>
      </c>
      <c r="G18" s="11">
        <v>4.0042</v>
      </c>
      <c r="H18" s="11">
        <v>5.5099600000000004</v>
      </c>
      <c r="I18" s="11">
        <v>3.3587600000000002</v>
      </c>
      <c r="J18" s="11">
        <v>3.7475700000000001</v>
      </c>
      <c r="K18" s="10">
        <v>6.3793652816721886</v>
      </c>
      <c r="L18" s="11" t="s">
        <v>68</v>
      </c>
      <c r="M18" s="11" t="s">
        <v>68</v>
      </c>
      <c r="N18" s="11" t="s">
        <v>68</v>
      </c>
      <c r="P18" s="8"/>
      <c r="Q18" s="8"/>
      <c r="R18" s="8"/>
      <c r="S18" s="9"/>
      <c r="T18" s="9"/>
      <c r="U18" s="9"/>
      <c r="V18" s="9"/>
    </row>
    <row r="19" spans="1:30" x14ac:dyDescent="0.25">
      <c r="A19" s="1" t="s">
        <v>147</v>
      </c>
      <c r="B19" s="1" t="s">
        <v>148</v>
      </c>
      <c r="C19" s="12">
        <v>1323</v>
      </c>
      <c r="D19" s="12" t="s">
        <v>68</v>
      </c>
      <c r="E19" s="12" t="s">
        <v>68</v>
      </c>
      <c r="F19" s="12" t="s">
        <v>68</v>
      </c>
      <c r="G19" s="12">
        <v>1.9494</v>
      </c>
      <c r="H19" s="12">
        <v>1.6950499999999999</v>
      </c>
      <c r="I19" s="12">
        <v>1.6670799999999999</v>
      </c>
      <c r="J19" s="12">
        <v>1.9253</v>
      </c>
      <c r="K19" s="13">
        <v>1.4734693877551022</v>
      </c>
      <c r="L19" s="12" t="s">
        <v>68</v>
      </c>
      <c r="M19" s="12" t="s">
        <v>68</v>
      </c>
      <c r="N19" s="12" t="s">
        <v>68</v>
      </c>
      <c r="P19" s="8"/>
      <c r="Q19" s="8"/>
      <c r="R19" s="8"/>
      <c r="S19" s="9"/>
      <c r="T19" s="9"/>
      <c r="U19" s="9"/>
      <c r="V19" s="9"/>
    </row>
    <row r="20" spans="1:30" x14ac:dyDescent="0.25">
      <c r="A20" s="2" t="s">
        <v>149</v>
      </c>
      <c r="B20" s="2" t="s">
        <v>150</v>
      </c>
      <c r="C20" s="11">
        <v>58.6</v>
      </c>
      <c r="D20" s="11" t="s">
        <v>68</v>
      </c>
      <c r="E20" s="11" t="s">
        <v>68</v>
      </c>
      <c r="F20" s="11" t="s">
        <v>68</v>
      </c>
      <c r="G20" s="11">
        <v>0.80159999999999998</v>
      </c>
      <c r="H20" s="11">
        <v>1.21</v>
      </c>
      <c r="I20" s="11">
        <v>1.319</v>
      </c>
      <c r="J20" s="11">
        <v>0.91700000000000004</v>
      </c>
      <c r="K20" s="10">
        <v>13.679180887372013</v>
      </c>
      <c r="L20" s="11" t="s">
        <v>68</v>
      </c>
      <c r="M20" s="11" t="s">
        <v>68</v>
      </c>
      <c r="N20" s="11" t="s">
        <v>68</v>
      </c>
      <c r="P20" s="8"/>
      <c r="Q20" s="8"/>
      <c r="R20" s="8"/>
      <c r="S20" s="9"/>
      <c r="T20" s="9"/>
      <c r="U20" s="9"/>
      <c r="V20" s="9"/>
    </row>
    <row r="21" spans="1:30" x14ac:dyDescent="0.25">
      <c r="A21" s="1" t="s">
        <v>151</v>
      </c>
      <c r="B21" s="1" t="s">
        <v>152</v>
      </c>
      <c r="C21" s="12">
        <v>50.5</v>
      </c>
      <c r="D21" s="12" t="s">
        <v>68</v>
      </c>
      <c r="E21" s="12" t="s">
        <v>68</v>
      </c>
      <c r="F21" s="12" t="s">
        <v>68</v>
      </c>
      <c r="G21" s="12">
        <v>5.8999999999999997E-2</v>
      </c>
      <c r="H21" s="12">
        <v>0.24199999999999999</v>
      </c>
      <c r="I21" s="12">
        <v>0.248</v>
      </c>
      <c r="J21" s="12">
        <v>0.80800000000000005</v>
      </c>
      <c r="K21" s="13">
        <v>1.1683168316831682</v>
      </c>
      <c r="L21" s="12" t="s">
        <v>68</v>
      </c>
      <c r="M21" s="12" t="s">
        <v>68</v>
      </c>
      <c r="N21" s="12" t="s">
        <v>68</v>
      </c>
      <c r="P21" s="8"/>
      <c r="Q21" s="8"/>
      <c r="R21" s="8"/>
      <c r="S21" s="9"/>
      <c r="T21" s="9"/>
      <c r="U21" s="9"/>
      <c r="V21" s="9"/>
    </row>
    <row r="22" spans="1:30" x14ac:dyDescent="0.25">
      <c r="A22" s="2" t="s">
        <v>151</v>
      </c>
      <c r="B22" s="2" t="s">
        <v>153</v>
      </c>
      <c r="C22" s="11">
        <v>5</v>
      </c>
      <c r="D22" s="11" t="s">
        <v>68</v>
      </c>
      <c r="E22" s="11" t="s">
        <v>68</v>
      </c>
      <c r="F22" s="11" t="s">
        <v>68</v>
      </c>
      <c r="G22" s="11">
        <v>0.01</v>
      </c>
      <c r="H22" s="11">
        <v>1.025E-2</v>
      </c>
      <c r="I22" s="11"/>
      <c r="J22" s="11"/>
      <c r="K22" s="10">
        <v>2</v>
      </c>
      <c r="L22" s="11" t="s">
        <v>68</v>
      </c>
      <c r="M22" s="11" t="s">
        <v>68</v>
      </c>
      <c r="N22" s="11" t="s">
        <v>68</v>
      </c>
      <c r="P22" s="8"/>
      <c r="Q22" s="8"/>
      <c r="R22" s="8"/>
      <c r="S22" s="9"/>
      <c r="T22" s="9"/>
      <c r="U22" s="9"/>
      <c r="V22" s="9"/>
    </row>
    <row r="23" spans="1:30" x14ac:dyDescent="0.25">
      <c r="A23" s="1" t="s">
        <v>154</v>
      </c>
      <c r="B23" s="1" t="s">
        <v>155</v>
      </c>
      <c r="C23" s="12">
        <v>106.5</v>
      </c>
      <c r="D23" s="12" t="s">
        <v>68</v>
      </c>
      <c r="E23" s="12" t="s">
        <v>68</v>
      </c>
      <c r="F23" s="12" t="s">
        <v>68</v>
      </c>
      <c r="G23" s="12">
        <v>0.56685000000000008</v>
      </c>
      <c r="H23" s="12">
        <v>0.60635000000000006</v>
      </c>
      <c r="I23" s="12">
        <v>0.68445</v>
      </c>
      <c r="J23" s="12">
        <v>0.58540000000000003</v>
      </c>
      <c r="K23" s="13">
        <v>5.3225352112676063</v>
      </c>
      <c r="L23" s="12" t="s">
        <v>68</v>
      </c>
      <c r="M23" s="12" t="s">
        <v>68</v>
      </c>
      <c r="N23" s="12" t="s">
        <v>68</v>
      </c>
      <c r="P23" s="8"/>
      <c r="Q23" s="8"/>
      <c r="R23" s="8"/>
      <c r="S23" s="9"/>
      <c r="T23" s="9"/>
      <c r="U23" s="9"/>
      <c r="V23" s="9"/>
    </row>
    <row r="24" spans="1:30" x14ac:dyDescent="0.25">
      <c r="A24" s="2" t="s">
        <v>156</v>
      </c>
      <c r="B24" s="2" t="s">
        <v>157</v>
      </c>
      <c r="C24" s="11">
        <v>68.3</v>
      </c>
      <c r="D24" s="11" t="s">
        <v>68</v>
      </c>
      <c r="E24" s="11" t="s">
        <v>68</v>
      </c>
      <c r="F24" s="11" t="s">
        <v>68</v>
      </c>
      <c r="G24" s="11">
        <v>0.16391999999999998</v>
      </c>
      <c r="H24" s="11">
        <v>0.1701</v>
      </c>
      <c r="I24" s="11"/>
      <c r="J24" s="11">
        <v>0.22575000000000001</v>
      </c>
      <c r="K24" s="10">
        <v>2.4</v>
      </c>
      <c r="L24" s="11" t="s">
        <v>68</v>
      </c>
      <c r="M24" s="11" t="s">
        <v>68</v>
      </c>
      <c r="N24" s="11" t="s">
        <v>68</v>
      </c>
      <c r="P24" s="8"/>
      <c r="Q24" s="8"/>
      <c r="R24" s="8"/>
      <c r="S24" s="9"/>
      <c r="T24" s="9"/>
      <c r="U24" s="9"/>
      <c r="V24" s="9"/>
    </row>
    <row r="25" spans="1:30" x14ac:dyDescent="0.25">
      <c r="A25" s="1" t="s">
        <v>158</v>
      </c>
      <c r="B25" s="1" t="s">
        <v>159</v>
      </c>
      <c r="C25" s="12">
        <v>10.5</v>
      </c>
      <c r="D25" s="12" t="s">
        <v>68</v>
      </c>
      <c r="E25" s="12" t="s">
        <v>68</v>
      </c>
      <c r="F25" s="12" t="s">
        <v>68</v>
      </c>
      <c r="G25" s="12">
        <v>3.7999999999999999E-2</v>
      </c>
      <c r="H25" s="12">
        <v>2.7640000000000001E-2</v>
      </c>
      <c r="I25" s="12">
        <v>9.3200000000000005E-2</v>
      </c>
      <c r="J25" s="12">
        <v>7.8310000000000005E-2</v>
      </c>
      <c r="K25" s="13">
        <v>3.6190476190476191</v>
      </c>
      <c r="L25" s="12" t="s">
        <v>68</v>
      </c>
      <c r="M25" s="12" t="s">
        <v>68</v>
      </c>
      <c r="N25" s="12" t="s">
        <v>68</v>
      </c>
      <c r="P25" s="8"/>
      <c r="Q25" s="8"/>
      <c r="R25" s="8"/>
      <c r="S25" s="9"/>
      <c r="T25" s="9"/>
      <c r="U25" s="9"/>
      <c r="V25" s="9"/>
    </row>
    <row r="26" spans="1:30" x14ac:dyDescent="0.25">
      <c r="A26" s="2" t="s">
        <v>160</v>
      </c>
      <c r="B26" s="2" t="s">
        <v>161</v>
      </c>
      <c r="C26" s="11">
        <v>4.2</v>
      </c>
      <c r="D26" s="11" t="s">
        <v>68</v>
      </c>
      <c r="E26" s="11" t="s">
        <v>68</v>
      </c>
      <c r="F26" s="11" t="s">
        <v>68</v>
      </c>
      <c r="G26" s="11">
        <v>2.06E-2</v>
      </c>
      <c r="H26" s="11">
        <v>2.52E-2</v>
      </c>
      <c r="I26" s="11">
        <v>2.5399999999999999E-2</v>
      </c>
      <c r="J26" s="11">
        <v>1.04E-2</v>
      </c>
      <c r="K26" s="10">
        <v>4.9047619047619051</v>
      </c>
      <c r="L26" s="11" t="s">
        <v>68</v>
      </c>
      <c r="M26" s="11" t="s">
        <v>68</v>
      </c>
      <c r="N26" s="11" t="s">
        <v>68</v>
      </c>
      <c r="P26" s="8"/>
      <c r="Q26" s="8"/>
      <c r="R26" s="8"/>
      <c r="S26" s="9"/>
      <c r="T26" s="9"/>
      <c r="U26" s="9"/>
      <c r="V26" s="9"/>
    </row>
    <row r="27" spans="1:30" x14ac:dyDescent="0.25">
      <c r="A27" s="20" t="s">
        <v>162</v>
      </c>
      <c r="B27" s="20" t="s">
        <v>163</v>
      </c>
      <c r="C27" s="22">
        <v>37</v>
      </c>
      <c r="D27" s="22" t="s">
        <v>68</v>
      </c>
      <c r="E27" s="22" t="s">
        <v>68</v>
      </c>
      <c r="F27" s="22" t="s">
        <v>68</v>
      </c>
      <c r="G27" s="22">
        <v>0.74</v>
      </c>
      <c r="H27" s="22">
        <v>0.77512000000000003</v>
      </c>
      <c r="I27" s="22">
        <v>0.85011999999999999</v>
      </c>
      <c r="J27" s="22"/>
      <c r="K27" s="40">
        <v>20</v>
      </c>
      <c r="L27" s="22" t="s">
        <v>68</v>
      </c>
      <c r="M27" s="22" t="s">
        <v>68</v>
      </c>
      <c r="N27" s="22" t="s">
        <v>68</v>
      </c>
      <c r="P27" s="8"/>
      <c r="Q27" s="8"/>
      <c r="R27" s="8"/>
      <c r="S27" s="9"/>
      <c r="T27" s="9"/>
      <c r="U27" s="9"/>
      <c r="V27" s="9"/>
    </row>
    <row r="28" spans="1:30" x14ac:dyDescent="0.25">
      <c r="A28" s="185" t="s">
        <v>2</v>
      </c>
      <c r="B28" s="185"/>
      <c r="C28" s="36">
        <v>558531.45198041387</v>
      </c>
      <c r="D28" s="36">
        <v>551203.33577057661</v>
      </c>
      <c r="E28" s="36">
        <v>569175.33193726384</v>
      </c>
      <c r="F28" s="36">
        <v>531572.05566733971</v>
      </c>
      <c r="G28" s="36">
        <v>292.19221396965787</v>
      </c>
      <c r="H28" s="36">
        <v>333.34349858180349</v>
      </c>
      <c r="I28" s="36">
        <v>310.00229260767895</v>
      </c>
      <c r="J28" s="36">
        <v>344.73892871564288</v>
      </c>
      <c r="K28" s="37"/>
      <c r="L28" s="37"/>
      <c r="M28" s="37"/>
      <c r="N28" s="37"/>
      <c r="P28" s="8"/>
      <c r="Q28" s="8"/>
      <c r="R28" s="8"/>
      <c r="S28" s="8"/>
      <c r="T28" s="8"/>
      <c r="U28" s="8"/>
      <c r="V28" s="8"/>
      <c r="W28" s="8"/>
      <c r="X28" s="8"/>
      <c r="Y28" s="8"/>
      <c r="Z28" s="8"/>
      <c r="AA28" s="8"/>
      <c r="AB28" s="8"/>
      <c r="AC28" s="8"/>
      <c r="AD28" s="8"/>
    </row>
    <row r="29" spans="1:30" x14ac:dyDescent="0.25">
      <c r="A29" s="2" t="s">
        <v>139</v>
      </c>
      <c r="B29" s="2" t="s">
        <v>139</v>
      </c>
      <c r="C29" s="6">
        <v>525435.1055223007</v>
      </c>
      <c r="D29" s="6">
        <v>527347.42482999223</v>
      </c>
      <c r="E29" s="6">
        <v>543546.73556309438</v>
      </c>
      <c r="F29" s="6">
        <v>509178.5921206291</v>
      </c>
      <c r="G29" s="6">
        <v>283.67955180769837</v>
      </c>
      <c r="H29" s="6">
        <v>327.90256091918127</v>
      </c>
      <c r="I29" s="6">
        <v>302.09390277904953</v>
      </c>
      <c r="J29" s="6">
        <v>337.14940921685888</v>
      </c>
      <c r="K29" s="4">
        <v>0.53989455372554729</v>
      </c>
      <c r="L29" s="4">
        <v>0.62179607878978727</v>
      </c>
      <c r="M29" s="4">
        <v>0.55578275613428418</v>
      </c>
      <c r="N29" s="4">
        <v>0.6621437240962893</v>
      </c>
      <c r="P29" s="8"/>
      <c r="Q29" s="8"/>
      <c r="R29" s="8"/>
      <c r="S29" s="9"/>
      <c r="T29" s="9"/>
      <c r="U29" s="9"/>
      <c r="V29" s="9"/>
    </row>
    <row r="30" spans="1:30" x14ac:dyDescent="0.25">
      <c r="A30" s="1" t="s">
        <v>141</v>
      </c>
      <c r="B30" s="1" t="s">
        <v>141</v>
      </c>
      <c r="C30" s="7">
        <v>333.35351644551383</v>
      </c>
      <c r="D30" s="7">
        <v>352.61687137499359</v>
      </c>
      <c r="E30" s="7">
        <v>860.3384485837953</v>
      </c>
      <c r="F30" s="7">
        <v>977.11901831416799</v>
      </c>
      <c r="G30" s="7">
        <v>0.63683881584769664</v>
      </c>
      <c r="H30" s="7">
        <v>0.80154381045813139</v>
      </c>
      <c r="I30" s="7">
        <v>2.3632738254913548</v>
      </c>
      <c r="J30" s="7">
        <v>2.6491015881137208</v>
      </c>
      <c r="K30" s="5">
        <v>1.910400774043693</v>
      </c>
      <c r="L30" s="5">
        <v>2.273129494152089</v>
      </c>
      <c r="M30" s="5">
        <v>2.7469117873106148</v>
      </c>
      <c r="N30" s="5">
        <v>2.7111350188273269</v>
      </c>
      <c r="P30" s="8"/>
      <c r="Q30" s="8"/>
      <c r="R30" s="8"/>
      <c r="S30" s="9"/>
      <c r="T30" s="9"/>
      <c r="U30" s="9"/>
      <c r="V30" s="9"/>
    </row>
    <row r="31" spans="1:30" x14ac:dyDescent="0.25">
      <c r="A31" s="2" t="s">
        <v>164</v>
      </c>
      <c r="B31" s="2" t="s">
        <v>164</v>
      </c>
      <c r="C31" s="6">
        <v>15665.251877611616</v>
      </c>
      <c r="D31" s="6">
        <v>10033.022593276419</v>
      </c>
      <c r="E31" s="6">
        <v>11844.570473527005</v>
      </c>
      <c r="F31" s="6">
        <v>10755.626452223038</v>
      </c>
      <c r="G31" s="6">
        <v>3.2682890545861891</v>
      </c>
      <c r="H31" s="6">
        <v>1.7029460460098453</v>
      </c>
      <c r="I31" s="6">
        <v>1.6793937454676318</v>
      </c>
      <c r="J31" s="6">
        <v>2.3195086168978456</v>
      </c>
      <c r="K31" s="4">
        <v>0.20863303572265862</v>
      </c>
      <c r="L31" s="4">
        <v>0.16973409859069452</v>
      </c>
      <c r="M31" s="4">
        <v>0.14178595578633524</v>
      </c>
      <c r="N31" s="4">
        <v>0.21565537137248159</v>
      </c>
      <c r="P31" s="8"/>
      <c r="Q31" s="8"/>
      <c r="R31" s="8"/>
      <c r="S31" s="9"/>
      <c r="T31" s="9"/>
      <c r="U31" s="9"/>
      <c r="V31" s="9"/>
    </row>
    <row r="32" spans="1:30" x14ac:dyDescent="0.25">
      <c r="A32" s="1" t="s">
        <v>137</v>
      </c>
      <c r="B32" s="1" t="s">
        <v>137</v>
      </c>
      <c r="C32" s="7">
        <v>14983.140064377938</v>
      </c>
      <c r="D32" s="7">
        <v>11812.078824552713</v>
      </c>
      <c r="E32" s="7">
        <v>10982.412096004025</v>
      </c>
      <c r="F32" s="7">
        <v>9904.8385130230472</v>
      </c>
      <c r="G32" s="7">
        <v>3.0180209225656309</v>
      </c>
      <c r="H32" s="7">
        <v>2.1829162236835127</v>
      </c>
      <c r="I32" s="7">
        <v>1.7332499153549337</v>
      </c>
      <c r="J32" s="7">
        <v>2.0403006718831009</v>
      </c>
      <c r="K32" s="5">
        <v>0.20142779881908096</v>
      </c>
      <c r="L32" s="5">
        <v>0.18480372981816545</v>
      </c>
      <c r="M32" s="5">
        <v>0.15782051339938158</v>
      </c>
      <c r="N32" s="5">
        <v>0.20599030152793299</v>
      </c>
      <c r="P32" s="8"/>
      <c r="Q32" s="8"/>
      <c r="R32" s="8"/>
      <c r="S32" s="9"/>
      <c r="T32" s="9"/>
      <c r="U32" s="9"/>
      <c r="V32" s="9"/>
    </row>
    <row r="33" spans="1:30" x14ac:dyDescent="0.25">
      <c r="A33" s="2" t="s">
        <v>147</v>
      </c>
      <c r="B33" s="2" t="s">
        <v>147</v>
      </c>
      <c r="C33" s="6">
        <v>2008.7527598217398</v>
      </c>
      <c r="D33" s="6">
        <v>1500.9089427262279</v>
      </c>
      <c r="E33" s="6">
        <v>1790.6712930358772</v>
      </c>
      <c r="F33" s="6">
        <v>755.87956315029214</v>
      </c>
      <c r="G33" s="6">
        <v>1.5530303105631502</v>
      </c>
      <c r="H33" s="6">
        <v>0.63952609178007491</v>
      </c>
      <c r="I33" s="6">
        <v>0.80713676084454755</v>
      </c>
      <c r="J33" s="6">
        <v>0.5806086218894041</v>
      </c>
      <c r="K33" s="4">
        <v>0.77313163751469782</v>
      </c>
      <c r="L33" s="4">
        <v>0.42609253204824643</v>
      </c>
      <c r="M33" s="4">
        <v>0.45074535118957543</v>
      </c>
      <c r="N33" s="4">
        <v>0.7681231907760433</v>
      </c>
      <c r="P33" s="8"/>
      <c r="Q33" s="8"/>
      <c r="R33" s="8"/>
      <c r="S33" s="9"/>
      <c r="T33" s="9"/>
      <c r="U33" s="9"/>
      <c r="V33" s="9"/>
    </row>
    <row r="34" spans="1:30" x14ac:dyDescent="0.25">
      <c r="A34" s="1" t="s">
        <v>165</v>
      </c>
      <c r="B34" s="1" t="s">
        <v>165</v>
      </c>
      <c r="C34" s="7">
        <v>51.519503179592967</v>
      </c>
      <c r="D34" s="7"/>
      <c r="E34" s="7"/>
      <c r="F34" s="7"/>
      <c r="G34" s="7">
        <v>2.9074594304509795E-2</v>
      </c>
      <c r="H34" s="7"/>
      <c r="I34" s="7"/>
      <c r="J34" s="7"/>
      <c r="K34" s="5">
        <v>0.56434151166322444</v>
      </c>
      <c r="L34" s="5"/>
      <c r="M34" s="5"/>
      <c r="N34" s="5"/>
      <c r="P34" s="8"/>
      <c r="Q34" s="8"/>
      <c r="R34" s="8"/>
      <c r="S34" s="9"/>
      <c r="T34" s="9"/>
      <c r="U34" s="9"/>
      <c r="V34" s="9"/>
    </row>
    <row r="35" spans="1:30" x14ac:dyDescent="0.25">
      <c r="A35" s="2" t="s">
        <v>154</v>
      </c>
      <c r="B35" s="2" t="s">
        <v>154</v>
      </c>
      <c r="C35" s="6">
        <v>54.328736676844521</v>
      </c>
      <c r="D35" s="6"/>
      <c r="E35" s="6"/>
      <c r="F35" s="6"/>
      <c r="G35" s="6">
        <v>7.4084640922969791E-3</v>
      </c>
      <c r="H35" s="6"/>
      <c r="I35" s="6"/>
      <c r="J35" s="6"/>
      <c r="K35" s="4">
        <v>0.13636363636363635</v>
      </c>
      <c r="L35" s="4"/>
      <c r="M35" s="4"/>
      <c r="N35" s="4"/>
      <c r="P35" s="8"/>
      <c r="Q35" s="8"/>
      <c r="R35" s="8"/>
      <c r="S35" s="9"/>
      <c r="T35" s="9"/>
      <c r="U35" s="9"/>
      <c r="V35" s="9"/>
    </row>
    <row r="36" spans="1:30" x14ac:dyDescent="0.25">
      <c r="A36" s="20" t="s">
        <v>158</v>
      </c>
      <c r="B36" s="20" t="s">
        <v>158</v>
      </c>
      <c r="C36" s="21"/>
      <c r="D36" s="21">
        <v>157.28370865403119</v>
      </c>
      <c r="E36" s="21">
        <v>150.60406301884672</v>
      </c>
      <c r="F36" s="21"/>
      <c r="G36" s="21"/>
      <c r="H36" s="21">
        <v>0.11400549069065209</v>
      </c>
      <c r="I36" s="21">
        <v>1.3253355814709653</v>
      </c>
      <c r="J36" s="21"/>
      <c r="K36" s="23"/>
      <c r="L36" s="23">
        <v>0.72483979215815697</v>
      </c>
      <c r="M36" s="23">
        <v>8.8001316492046548</v>
      </c>
      <c r="N36" s="23"/>
      <c r="P36" s="8"/>
      <c r="Q36" s="8"/>
      <c r="R36" s="8"/>
      <c r="S36" s="9"/>
      <c r="T36" s="9"/>
      <c r="U36" s="9"/>
      <c r="V36" s="9"/>
    </row>
    <row r="37" spans="1:30" x14ac:dyDescent="0.25">
      <c r="A37" s="185" t="s">
        <v>3</v>
      </c>
      <c r="B37" s="185"/>
      <c r="C37" s="36">
        <v>616374</v>
      </c>
      <c r="D37" s="36">
        <v>617238</v>
      </c>
      <c r="E37" s="36">
        <v>620693</v>
      </c>
      <c r="F37" s="36">
        <v>608335</v>
      </c>
      <c r="G37" s="36">
        <v>542.01099999999997</v>
      </c>
      <c r="H37" s="36">
        <v>551.26699999999994</v>
      </c>
      <c r="I37" s="36">
        <v>562.68600000000004</v>
      </c>
      <c r="J37" s="36">
        <v>556.5859999999999</v>
      </c>
      <c r="K37" s="37"/>
      <c r="L37" s="37"/>
      <c r="M37" s="37"/>
      <c r="N37" s="37"/>
      <c r="P37" s="8"/>
      <c r="Q37" s="8"/>
      <c r="R37" s="8"/>
      <c r="S37" s="8"/>
      <c r="T37" s="8"/>
      <c r="U37" s="8"/>
      <c r="V37" s="8"/>
      <c r="W37" s="8"/>
      <c r="X37" s="8"/>
      <c r="Y37" s="8"/>
      <c r="Z37" s="8"/>
      <c r="AA37" s="8"/>
      <c r="AB37" s="8"/>
      <c r="AC37" s="8"/>
      <c r="AD37" s="8"/>
    </row>
    <row r="38" spans="1:30" x14ac:dyDescent="0.25">
      <c r="A38" s="2" t="s">
        <v>137</v>
      </c>
      <c r="B38" s="2" t="s">
        <v>166</v>
      </c>
      <c r="C38" s="6">
        <v>438177</v>
      </c>
      <c r="D38" s="6">
        <v>430819</v>
      </c>
      <c r="E38" s="6">
        <v>429718</v>
      </c>
      <c r="F38" s="6">
        <v>423855</v>
      </c>
      <c r="G38" s="6">
        <v>363.32</v>
      </c>
      <c r="H38" s="6">
        <v>353.20499999999998</v>
      </c>
      <c r="I38" s="6">
        <v>363.99799999999999</v>
      </c>
      <c r="J38" s="6">
        <v>352.64600000000002</v>
      </c>
      <c r="K38" s="4">
        <v>0.82916264431953302</v>
      </c>
      <c r="L38" s="4">
        <v>0.81984545714093382</v>
      </c>
      <c r="M38" s="4">
        <v>0.84706249214601192</v>
      </c>
      <c r="N38" s="4">
        <v>0.83199679135553439</v>
      </c>
      <c r="P38" s="8"/>
      <c r="Q38" s="8"/>
      <c r="R38" s="8"/>
      <c r="S38" s="9"/>
      <c r="T38" s="9"/>
      <c r="U38" s="9"/>
      <c r="V38" s="9"/>
    </row>
    <row r="39" spans="1:30" x14ac:dyDescent="0.25">
      <c r="A39" s="1" t="s">
        <v>139</v>
      </c>
      <c r="B39" s="1" t="s">
        <v>140</v>
      </c>
      <c r="C39" s="7">
        <v>170020</v>
      </c>
      <c r="D39" s="7">
        <v>177674</v>
      </c>
      <c r="E39" s="7">
        <v>182988</v>
      </c>
      <c r="F39" s="7">
        <v>177352</v>
      </c>
      <c r="G39" s="7">
        <v>141.77699999999999</v>
      </c>
      <c r="H39" s="7">
        <v>158.94300000000001</v>
      </c>
      <c r="I39" s="7">
        <v>160.52199999999999</v>
      </c>
      <c r="J39" s="7">
        <v>171.17699999999999</v>
      </c>
      <c r="K39" s="5">
        <v>0.83388424891189261</v>
      </c>
      <c r="L39" s="5">
        <v>0.8945765840809573</v>
      </c>
      <c r="M39" s="5">
        <v>0.87722692198395513</v>
      </c>
      <c r="N39" s="5">
        <v>0.96518223645631285</v>
      </c>
      <c r="P39" s="8"/>
      <c r="Q39" s="8"/>
      <c r="R39" s="8"/>
      <c r="S39" s="9"/>
      <c r="T39" s="9"/>
      <c r="U39" s="9"/>
      <c r="V39" s="9"/>
    </row>
    <row r="40" spans="1:30" x14ac:dyDescent="0.25">
      <c r="A40" s="2" t="s">
        <v>167</v>
      </c>
      <c r="B40" s="2" t="s">
        <v>168</v>
      </c>
      <c r="C40" s="6">
        <v>6137</v>
      </c>
      <c r="D40" s="6">
        <v>6694</v>
      </c>
      <c r="E40" s="6">
        <v>5958</v>
      </c>
      <c r="F40" s="6">
        <v>5093</v>
      </c>
      <c r="G40" s="6">
        <v>35.313000000000002</v>
      </c>
      <c r="H40" s="6">
        <v>37.472999999999999</v>
      </c>
      <c r="I40" s="6">
        <v>36.384</v>
      </c>
      <c r="J40" s="6">
        <v>30.963000000000001</v>
      </c>
      <c r="K40" s="4">
        <v>5.754114388137527</v>
      </c>
      <c r="L40" s="4">
        <v>5.5979982073498658</v>
      </c>
      <c r="M40" s="4">
        <v>6.1067472306143005</v>
      </c>
      <c r="N40" s="4">
        <v>6.0795209110543889</v>
      </c>
      <c r="P40" s="8"/>
      <c r="Q40" s="8"/>
      <c r="R40" s="8"/>
      <c r="S40" s="9"/>
      <c r="T40" s="9"/>
      <c r="U40" s="9"/>
      <c r="V40" s="9"/>
    </row>
    <row r="41" spans="1:30" x14ac:dyDescent="0.25">
      <c r="A41" s="20" t="s">
        <v>141</v>
      </c>
      <c r="B41" s="20" t="s">
        <v>142</v>
      </c>
      <c r="C41" s="21">
        <v>2040</v>
      </c>
      <c r="D41" s="21">
        <v>2051</v>
      </c>
      <c r="E41" s="21">
        <v>2029</v>
      </c>
      <c r="F41" s="21">
        <v>2035</v>
      </c>
      <c r="G41" s="21">
        <v>1.601</v>
      </c>
      <c r="H41" s="21">
        <v>1.6459999999999999</v>
      </c>
      <c r="I41" s="21">
        <v>1.782</v>
      </c>
      <c r="J41" s="21">
        <v>1.8</v>
      </c>
      <c r="K41" s="23">
        <v>0.78480392156862744</v>
      </c>
      <c r="L41" s="23">
        <v>0.80253534861043385</v>
      </c>
      <c r="M41" s="23">
        <v>0.87826515524889115</v>
      </c>
      <c r="N41" s="23">
        <v>0.88452088452088451</v>
      </c>
      <c r="P41" s="8"/>
      <c r="Q41" s="8"/>
      <c r="R41" s="8"/>
      <c r="S41" s="9"/>
      <c r="T41" s="9"/>
      <c r="U41" s="9"/>
      <c r="V41" s="9"/>
    </row>
    <row r="42" spans="1:30" x14ac:dyDescent="0.25">
      <c r="A42" s="62" t="s">
        <v>714</v>
      </c>
      <c r="P42" s="8"/>
      <c r="Q42" s="8"/>
      <c r="R42" s="8"/>
    </row>
    <row r="43" spans="1:30" x14ac:dyDescent="0.25">
      <c r="A43" s="62" t="s">
        <v>178</v>
      </c>
      <c r="P43" s="8"/>
      <c r="Q43" s="8"/>
      <c r="R43" s="8"/>
    </row>
    <row r="44" spans="1:30" x14ac:dyDescent="0.25">
      <c r="A44" s="62"/>
    </row>
  </sheetData>
  <mergeCells count="10">
    <mergeCell ref="A6:J6"/>
    <mergeCell ref="C9:F9"/>
    <mergeCell ref="G9:J9"/>
    <mergeCell ref="K9:N9"/>
    <mergeCell ref="A37:B37"/>
    <mergeCell ref="A11:B11"/>
    <mergeCell ref="A15:B15"/>
    <mergeCell ref="A28:B28"/>
    <mergeCell ref="A9:A10"/>
    <mergeCell ref="B9:B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C119"/>
  <sheetViews>
    <sheetView showGridLines="0" topLeftCell="A21" zoomScale="90" zoomScaleNormal="90" workbookViewId="0">
      <selection activeCell="D31" sqref="D31"/>
    </sheetView>
  </sheetViews>
  <sheetFormatPr baseColWidth="10" defaultRowHeight="15" x14ac:dyDescent="0.25"/>
  <cols>
    <col min="1" max="1" width="7.5703125" customWidth="1"/>
    <col min="2" max="2" width="23.85546875" customWidth="1"/>
    <col min="3" max="3" width="13.140625" style="8" customWidth="1"/>
    <col min="4" max="4" width="29" style="8" customWidth="1"/>
    <col min="5" max="5" width="13.5703125" style="8" customWidth="1"/>
    <col min="6" max="6" width="13.85546875" style="8" bestFit="1" customWidth="1"/>
    <col min="7" max="8" width="12.85546875" style="8" customWidth="1"/>
    <col min="9" max="10" width="10.5703125" style="8" customWidth="1"/>
    <col min="11" max="12" width="10.5703125" customWidth="1"/>
    <col min="13" max="14" width="10.5703125" style="8" customWidth="1"/>
    <col min="15" max="16" width="10.5703125"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6" spans="1:29" x14ac:dyDescent="0.25">
      <c r="A6" s="60" t="s">
        <v>684</v>
      </c>
    </row>
    <row r="7" spans="1:29" x14ac:dyDescent="0.25">
      <c r="A7" s="60" t="s">
        <v>176</v>
      </c>
    </row>
    <row r="8" spans="1:29" x14ac:dyDescent="0.25">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78" t="s">
        <v>14</v>
      </c>
      <c r="N9" s="179"/>
      <c r="O9" s="179"/>
      <c r="P9" s="180"/>
    </row>
    <row r="10" spans="1:29" x14ac:dyDescent="0.25">
      <c r="A10" s="184"/>
      <c r="B10" s="184"/>
      <c r="C10" s="184"/>
      <c r="D10" s="184"/>
      <c r="E10" s="41">
        <v>2019</v>
      </c>
      <c r="F10" s="41">
        <v>2020</v>
      </c>
      <c r="G10" s="41">
        <v>2021</v>
      </c>
      <c r="H10" s="41">
        <v>2022</v>
      </c>
      <c r="I10" s="41">
        <v>2019</v>
      </c>
      <c r="J10" s="41">
        <v>2020</v>
      </c>
      <c r="K10" s="41">
        <v>2021</v>
      </c>
      <c r="L10" s="41">
        <v>2022</v>
      </c>
      <c r="M10" s="41">
        <v>2019</v>
      </c>
      <c r="N10" s="41">
        <v>2020</v>
      </c>
      <c r="O10" s="41">
        <v>2021</v>
      </c>
      <c r="P10" s="41">
        <v>2022</v>
      </c>
    </row>
    <row r="11" spans="1:29" ht="15.75" x14ac:dyDescent="0.25">
      <c r="A11" s="190" t="s">
        <v>137</v>
      </c>
      <c r="B11" s="190"/>
      <c r="C11" s="190"/>
      <c r="D11" s="190"/>
      <c r="E11" s="190"/>
      <c r="F11" s="190"/>
      <c r="G11" s="190"/>
      <c r="H11" s="190"/>
      <c r="I11" s="116"/>
      <c r="J11" s="116"/>
      <c r="K11" s="116"/>
      <c r="L11" s="116"/>
      <c r="M11" s="116"/>
      <c r="N11" s="116"/>
      <c r="O11" s="116"/>
      <c r="P11" s="116"/>
    </row>
    <row r="12" spans="1:29" x14ac:dyDescent="0.25">
      <c r="B12" s="105" t="s">
        <v>166</v>
      </c>
      <c r="C12"/>
      <c r="D12"/>
      <c r="I12"/>
      <c r="J12"/>
      <c r="M12"/>
      <c r="N12"/>
    </row>
    <row r="13" spans="1:29" x14ac:dyDescent="0.25">
      <c r="C13" s="105" t="s">
        <v>3</v>
      </c>
      <c r="D13"/>
      <c r="E13" s="96">
        <v>438177</v>
      </c>
      <c r="F13" s="96">
        <v>430819</v>
      </c>
      <c r="G13" s="96">
        <v>429718</v>
      </c>
      <c r="H13" s="96">
        <v>423855</v>
      </c>
      <c r="I13" s="96">
        <v>363.32</v>
      </c>
      <c r="J13" s="96">
        <v>353.20499999999998</v>
      </c>
      <c r="K13" s="96">
        <v>363.99799999999999</v>
      </c>
      <c r="L13" s="96">
        <v>352.64600000000002</v>
      </c>
      <c r="M13" s="113">
        <v>0.82916264431953302</v>
      </c>
      <c r="N13" s="113">
        <v>0.81984545714093393</v>
      </c>
      <c r="O13" s="113">
        <v>0.84706249214601204</v>
      </c>
      <c r="P13" s="113">
        <v>0.83199679135553428</v>
      </c>
      <c r="Q13" s="113"/>
      <c r="R13" s="16"/>
      <c r="S13" s="16"/>
      <c r="T13" s="16"/>
      <c r="U13" s="16"/>
      <c r="V13" s="66"/>
      <c r="W13" s="66"/>
      <c r="X13" s="66"/>
      <c r="Y13" s="66"/>
    </row>
    <row r="14" spans="1:29" x14ac:dyDescent="0.25">
      <c r="D14" s="8" t="s">
        <v>38</v>
      </c>
      <c r="E14" s="8">
        <v>93987</v>
      </c>
      <c r="F14" s="8">
        <v>77248</v>
      </c>
      <c r="G14" s="8">
        <v>74373</v>
      </c>
      <c r="H14" s="8">
        <v>74354</v>
      </c>
      <c r="I14" s="8">
        <v>85.438999999999993</v>
      </c>
      <c r="J14" s="8">
        <v>82.808999999999997</v>
      </c>
      <c r="K14" s="8">
        <v>77.994</v>
      </c>
      <c r="L14" s="8">
        <v>69.778000000000006</v>
      </c>
      <c r="M14" s="82">
        <v>0.9090512517688617</v>
      </c>
      <c r="N14" s="82">
        <v>1.0719889188069593</v>
      </c>
      <c r="O14" s="82">
        <v>1.0486870235165988</v>
      </c>
      <c r="P14" s="82">
        <v>0.93845657261209892</v>
      </c>
    </row>
    <row r="15" spans="1:29" x14ac:dyDescent="0.25">
      <c r="D15" s="8" t="s">
        <v>43</v>
      </c>
      <c r="E15" s="8">
        <v>64908</v>
      </c>
      <c r="F15" s="8">
        <v>65691</v>
      </c>
      <c r="G15" s="8">
        <v>70305</v>
      </c>
      <c r="H15" s="8">
        <v>69309</v>
      </c>
      <c r="I15" s="8">
        <v>71.793999999999997</v>
      </c>
      <c r="J15" s="8">
        <v>71.793000000000006</v>
      </c>
      <c r="K15" s="8">
        <v>76.382000000000005</v>
      </c>
      <c r="L15" s="8">
        <v>76.820999999999998</v>
      </c>
      <c r="M15" s="82">
        <v>1.1060886177358724</v>
      </c>
      <c r="N15" s="82">
        <v>1.0928894369091657</v>
      </c>
      <c r="O15" s="82">
        <v>1.0864376644619871</v>
      </c>
      <c r="P15" s="82">
        <v>1.1083841925291087</v>
      </c>
    </row>
    <row r="16" spans="1:29" x14ac:dyDescent="0.25">
      <c r="D16" s="8" t="s">
        <v>56</v>
      </c>
      <c r="E16" s="8">
        <v>94913</v>
      </c>
      <c r="F16" s="8">
        <v>90398</v>
      </c>
      <c r="G16" s="8">
        <v>89490</v>
      </c>
      <c r="H16" s="8">
        <v>87905</v>
      </c>
      <c r="I16" s="8">
        <v>80.430000000000007</v>
      </c>
      <c r="J16" s="8">
        <v>72.334999999999994</v>
      </c>
      <c r="K16" s="8">
        <v>68.462999999999994</v>
      </c>
      <c r="L16" s="8">
        <v>65.950999999999993</v>
      </c>
      <c r="M16" s="82">
        <v>0.84740762593111585</v>
      </c>
      <c r="N16" s="82">
        <v>0.80018363238124735</v>
      </c>
      <c r="O16" s="82">
        <v>0.76503519946362719</v>
      </c>
      <c r="P16" s="82">
        <v>0.75025311415732898</v>
      </c>
    </row>
    <row r="17" spans="2:25" x14ac:dyDescent="0.25">
      <c r="D17" s="8" t="s">
        <v>42</v>
      </c>
      <c r="E17" s="8">
        <v>54225</v>
      </c>
      <c r="F17" s="8">
        <v>58216</v>
      </c>
      <c r="G17" s="8">
        <v>56487</v>
      </c>
      <c r="H17" s="8">
        <v>56567</v>
      </c>
      <c r="I17" s="8">
        <v>42.843000000000004</v>
      </c>
      <c r="J17" s="8">
        <v>44.991</v>
      </c>
      <c r="K17" s="8">
        <v>50.546999999999997</v>
      </c>
      <c r="L17" s="8">
        <v>53.941000000000003</v>
      </c>
      <c r="M17" s="82">
        <v>0.79009681881051175</v>
      </c>
      <c r="N17" s="82">
        <v>0.77282877559433838</v>
      </c>
      <c r="O17" s="82">
        <v>0.89484306123532853</v>
      </c>
      <c r="P17" s="82">
        <v>0.95357717397068964</v>
      </c>
    </row>
    <row r="18" spans="2:25" x14ac:dyDescent="0.25">
      <c r="D18" s="8" t="s">
        <v>48</v>
      </c>
      <c r="E18" s="8">
        <v>54214</v>
      </c>
      <c r="F18" s="8">
        <v>58765</v>
      </c>
      <c r="G18" s="8">
        <v>58945</v>
      </c>
      <c r="H18" s="8">
        <v>58023</v>
      </c>
      <c r="I18" s="8">
        <v>28.263999999999999</v>
      </c>
      <c r="J18" s="8">
        <v>27.626999999999999</v>
      </c>
      <c r="K18" s="8">
        <v>26.433</v>
      </c>
      <c r="L18" s="8">
        <v>27.661999999999999</v>
      </c>
      <c r="M18" s="82">
        <v>0.52134135094256095</v>
      </c>
      <c r="N18" s="82">
        <v>0.47012677614226156</v>
      </c>
      <c r="O18" s="82">
        <v>0.44843498176266011</v>
      </c>
      <c r="P18" s="82">
        <v>0.4767419816279751</v>
      </c>
    </row>
    <row r="19" spans="2:25" x14ac:dyDescent="0.25">
      <c r="D19" s="8" t="s">
        <v>59</v>
      </c>
      <c r="E19" s="8">
        <v>12124</v>
      </c>
      <c r="F19" s="8">
        <v>17392</v>
      </c>
      <c r="G19" s="8">
        <v>17880</v>
      </c>
      <c r="H19" s="8">
        <v>17858</v>
      </c>
      <c r="I19" s="8">
        <v>11.484</v>
      </c>
      <c r="J19" s="8">
        <v>13.193</v>
      </c>
      <c r="K19" s="8">
        <v>20.43</v>
      </c>
      <c r="L19" s="8">
        <v>15.813000000000001</v>
      </c>
      <c r="M19" s="82">
        <v>0.94721214120752228</v>
      </c>
      <c r="N19" s="82">
        <v>0.7585671573137075</v>
      </c>
      <c r="O19" s="82">
        <v>1.1426174496644295</v>
      </c>
      <c r="P19" s="82">
        <v>0.88548549669615861</v>
      </c>
    </row>
    <row r="20" spans="2:25" x14ac:dyDescent="0.25">
      <c r="D20" s="8" t="s">
        <v>50</v>
      </c>
      <c r="E20" s="8">
        <v>20752</v>
      </c>
      <c r="F20" s="8">
        <v>21048</v>
      </c>
      <c r="G20" s="8">
        <v>21112</v>
      </c>
      <c r="H20" s="8">
        <v>21080</v>
      </c>
      <c r="I20" s="8">
        <v>11.699</v>
      </c>
      <c r="J20" s="8">
        <v>11.920999999999999</v>
      </c>
      <c r="K20" s="8">
        <v>12.409000000000001</v>
      </c>
      <c r="L20" s="8">
        <v>12.523999999999999</v>
      </c>
      <c r="M20" s="82">
        <v>0.56375289128758677</v>
      </c>
      <c r="N20" s="82">
        <v>0.56637210186240972</v>
      </c>
      <c r="O20" s="82">
        <v>0.58776998863205765</v>
      </c>
      <c r="P20" s="82">
        <v>0.59411764705882353</v>
      </c>
    </row>
    <row r="21" spans="2:25" x14ac:dyDescent="0.25">
      <c r="D21" s="8" t="s">
        <v>51</v>
      </c>
      <c r="E21" s="8">
        <v>15181</v>
      </c>
      <c r="F21" s="8">
        <v>14438</v>
      </c>
      <c r="G21" s="8">
        <v>15572</v>
      </c>
      <c r="H21" s="8">
        <v>13283</v>
      </c>
      <c r="I21" s="8">
        <v>13.622</v>
      </c>
      <c r="J21" s="8">
        <v>10.968</v>
      </c>
      <c r="K21" s="8">
        <v>12.659000000000001</v>
      </c>
      <c r="L21" s="8">
        <v>10.743</v>
      </c>
      <c r="M21" s="82">
        <v>0.89730584282985315</v>
      </c>
      <c r="N21" s="82">
        <v>0.75966200304751352</v>
      </c>
      <c r="O21" s="82">
        <v>0.81293347033136398</v>
      </c>
      <c r="P21" s="82">
        <v>0.80877813746894522</v>
      </c>
    </row>
    <row r="22" spans="2:25" x14ac:dyDescent="0.25">
      <c r="D22" s="8" t="s">
        <v>54</v>
      </c>
      <c r="E22" s="8">
        <v>10972</v>
      </c>
      <c r="F22" s="8">
        <v>10972</v>
      </c>
      <c r="G22" s="8">
        <v>10968</v>
      </c>
      <c r="H22" s="8">
        <v>10975</v>
      </c>
      <c r="I22" s="8">
        <v>8.1219999999999999</v>
      </c>
      <c r="J22" s="8">
        <v>8.1050000000000004</v>
      </c>
      <c r="K22" s="8">
        <v>8.3140000000000001</v>
      </c>
      <c r="L22" s="8">
        <v>7.9249999999999998</v>
      </c>
      <c r="M22" s="82">
        <v>0.74024790375501281</v>
      </c>
      <c r="N22" s="82">
        <v>0.73869850528618297</v>
      </c>
      <c r="O22" s="82">
        <v>0.75802334062727939</v>
      </c>
      <c r="P22" s="82">
        <v>0.72209567198177671</v>
      </c>
    </row>
    <row r="23" spans="2:25" x14ac:dyDescent="0.25">
      <c r="D23" s="8" t="s">
        <v>39</v>
      </c>
      <c r="E23" s="8">
        <v>8239</v>
      </c>
      <c r="F23" s="8">
        <v>8289</v>
      </c>
      <c r="G23" s="8">
        <v>8269</v>
      </c>
      <c r="H23" s="8">
        <v>8133</v>
      </c>
      <c r="I23" s="8">
        <v>4.7309999999999999</v>
      </c>
      <c r="J23" s="8">
        <v>4.9870000000000001</v>
      </c>
      <c r="K23" s="8">
        <v>4.8540000000000001</v>
      </c>
      <c r="L23" s="8">
        <v>5.2160000000000002</v>
      </c>
      <c r="M23" s="82">
        <v>0.57422017235101352</v>
      </c>
      <c r="N23" s="82">
        <v>0.60164072867655927</v>
      </c>
      <c r="O23" s="82">
        <v>0.58701173055992262</v>
      </c>
      <c r="P23" s="82">
        <v>0.64133775974425178</v>
      </c>
    </row>
    <row r="24" spans="2:25" x14ac:dyDescent="0.25">
      <c r="D24" s="8" t="s">
        <v>55</v>
      </c>
      <c r="E24" s="8">
        <v>5846</v>
      </c>
      <c r="F24" s="8">
        <v>5549</v>
      </c>
      <c r="G24" s="8">
        <v>3519</v>
      </c>
      <c r="H24" s="8">
        <v>3537</v>
      </c>
      <c r="I24" s="8">
        <v>2.4500000000000002</v>
      </c>
      <c r="J24" s="8">
        <v>2.2120000000000002</v>
      </c>
      <c r="K24" s="8">
        <v>2.8780000000000001</v>
      </c>
      <c r="L24" s="8">
        <v>3.1379999999999999</v>
      </c>
      <c r="M24" s="82">
        <v>0.41908997605200138</v>
      </c>
      <c r="N24" s="82">
        <v>0.39863038385294647</v>
      </c>
      <c r="O24" s="82">
        <v>0.81784597897129863</v>
      </c>
      <c r="P24" s="82">
        <v>0.88719253604749793</v>
      </c>
    </row>
    <row r="25" spans="2:25" x14ac:dyDescent="0.25">
      <c r="D25" s="8" t="s">
        <v>41</v>
      </c>
      <c r="E25" s="8">
        <v>2397</v>
      </c>
      <c r="F25" s="8">
        <v>2397</v>
      </c>
      <c r="G25" s="8">
        <v>2397</v>
      </c>
      <c r="H25" s="8">
        <v>2397</v>
      </c>
      <c r="I25" s="8">
        <v>2.0089999999999999</v>
      </c>
      <c r="J25" s="8">
        <v>1.8380000000000001</v>
      </c>
      <c r="K25" s="8">
        <v>2.222</v>
      </c>
      <c r="L25" s="8">
        <v>2.6909999999999998</v>
      </c>
      <c r="M25" s="82">
        <v>0.83813099707968297</v>
      </c>
      <c r="N25" s="82">
        <v>0.7667918231122236</v>
      </c>
      <c r="O25" s="82">
        <v>0.92699207342511469</v>
      </c>
      <c r="P25" s="82">
        <v>1.1226533166458073</v>
      </c>
    </row>
    <row r="26" spans="2:25" x14ac:dyDescent="0.25">
      <c r="D26" s="8" t="s">
        <v>576</v>
      </c>
      <c r="E26" s="8">
        <v>419</v>
      </c>
      <c r="F26" s="8">
        <v>416</v>
      </c>
      <c r="G26" s="8">
        <v>401</v>
      </c>
      <c r="H26" s="8">
        <v>434</v>
      </c>
      <c r="I26" s="8">
        <v>0.43300000000000005</v>
      </c>
      <c r="J26" s="8">
        <v>0.42600000000000005</v>
      </c>
      <c r="K26" s="8">
        <v>0.41300000000000003</v>
      </c>
      <c r="L26" s="8">
        <v>0.44300000000000006</v>
      </c>
      <c r="M26" s="82">
        <v>1.0334128878281623</v>
      </c>
      <c r="N26" s="82">
        <v>1.0240384615384617</v>
      </c>
      <c r="O26" s="82">
        <v>1.0299251870324191</v>
      </c>
      <c r="P26" s="82">
        <v>1.0207373271889402</v>
      </c>
    </row>
    <row r="27" spans="2:25" x14ac:dyDescent="0.25">
      <c r="B27" s="105" t="s">
        <v>138</v>
      </c>
      <c r="C27"/>
      <c r="D27"/>
      <c r="K27" s="8"/>
      <c r="L27" s="8"/>
      <c r="M27" s="82"/>
      <c r="N27" s="82"/>
      <c r="O27" s="82"/>
      <c r="P27" s="82"/>
    </row>
    <row r="28" spans="2:25" x14ac:dyDescent="0.25">
      <c r="C28" s="105" t="s">
        <v>0</v>
      </c>
      <c r="D28"/>
      <c r="E28" s="96">
        <v>25501</v>
      </c>
      <c r="F28" s="96">
        <v>25551</v>
      </c>
      <c r="G28" s="96">
        <v>25548</v>
      </c>
      <c r="H28" s="96">
        <v>25955</v>
      </c>
      <c r="I28" s="96">
        <v>24.841999999999999</v>
      </c>
      <c r="J28" s="96">
        <v>23.401</v>
      </c>
      <c r="K28" s="96">
        <v>23.45</v>
      </c>
      <c r="L28" s="96">
        <v>23.24</v>
      </c>
      <c r="M28" s="113">
        <v>0.97415787616171912</v>
      </c>
      <c r="N28" s="113">
        <v>0.91585456537904586</v>
      </c>
      <c r="O28" s="113">
        <v>0.91788006888993268</v>
      </c>
      <c r="P28" s="113">
        <v>0.89539587748025429</v>
      </c>
      <c r="Q28" s="113"/>
      <c r="R28" s="16"/>
      <c r="S28" s="16"/>
      <c r="T28" s="16"/>
      <c r="U28" s="16"/>
      <c r="V28" s="66"/>
      <c r="W28" s="66"/>
      <c r="X28" s="66"/>
      <c r="Y28" s="66"/>
    </row>
    <row r="29" spans="2:25" x14ac:dyDescent="0.25">
      <c r="D29" s="8" t="s">
        <v>10</v>
      </c>
      <c r="E29" s="8">
        <v>24446</v>
      </c>
      <c r="F29" s="8">
        <v>24515</v>
      </c>
      <c r="G29" s="8">
        <v>24515</v>
      </c>
      <c r="H29" s="8">
        <v>24914</v>
      </c>
      <c r="I29" s="8">
        <v>23.890999999999998</v>
      </c>
      <c r="J29" s="8">
        <v>22.48</v>
      </c>
      <c r="K29" s="8">
        <v>22.577999999999999</v>
      </c>
      <c r="L29" s="8">
        <v>22.323</v>
      </c>
      <c r="M29" s="82">
        <v>0.97729689928822716</v>
      </c>
      <c r="N29" s="82">
        <v>0.91698959820518056</v>
      </c>
      <c r="O29" s="82">
        <v>0.92098715072404647</v>
      </c>
      <c r="P29" s="82">
        <v>0.89600224773219872</v>
      </c>
    </row>
    <row r="30" spans="2:25" x14ac:dyDescent="0.25">
      <c r="D30" s="8" t="s">
        <v>4</v>
      </c>
      <c r="E30" s="8">
        <v>633</v>
      </c>
      <c r="F30" s="8">
        <v>615</v>
      </c>
      <c r="G30" s="8">
        <v>612</v>
      </c>
      <c r="H30" s="8">
        <v>618</v>
      </c>
      <c r="I30" s="8">
        <v>0.61799999999999999</v>
      </c>
      <c r="J30" s="8">
        <v>0.59699999999999998</v>
      </c>
      <c r="K30" s="8">
        <v>0.55200000000000005</v>
      </c>
      <c r="L30" s="8">
        <v>0.59199999999999997</v>
      </c>
      <c r="M30" s="82">
        <v>0.976303317535545</v>
      </c>
      <c r="N30" s="82">
        <v>0.97073170731707314</v>
      </c>
      <c r="O30" s="82">
        <v>0.90196078431372551</v>
      </c>
      <c r="P30" s="82">
        <v>0.95792880258899671</v>
      </c>
    </row>
    <row r="31" spans="2:25" x14ac:dyDescent="0.25">
      <c r="D31" s="8" t="s">
        <v>7</v>
      </c>
      <c r="E31" s="8">
        <v>190</v>
      </c>
      <c r="F31" s="8">
        <v>190</v>
      </c>
      <c r="G31" s="8">
        <v>190</v>
      </c>
      <c r="H31" s="8">
        <v>191</v>
      </c>
      <c r="I31" s="82">
        <v>0.185</v>
      </c>
      <c r="J31" s="82">
        <v>0.18099999999999999</v>
      </c>
      <c r="K31" s="82">
        <v>0.18</v>
      </c>
      <c r="L31" s="82">
        <v>0.183</v>
      </c>
      <c r="M31" s="82">
        <v>0.97368421052631582</v>
      </c>
      <c r="N31" s="82">
        <v>0.95263157894736838</v>
      </c>
      <c r="O31" s="82">
        <v>0.94736842105263153</v>
      </c>
      <c r="P31" s="82">
        <v>0.95811518324607325</v>
      </c>
    </row>
    <row r="32" spans="2:25" x14ac:dyDescent="0.25">
      <c r="D32" s="8" t="s">
        <v>5</v>
      </c>
      <c r="E32" s="8">
        <v>188</v>
      </c>
      <c r="F32" s="8">
        <v>188</v>
      </c>
      <c r="G32" s="8">
        <v>188</v>
      </c>
      <c r="H32" s="8">
        <v>188</v>
      </c>
      <c r="I32" s="82">
        <v>0.112</v>
      </c>
      <c r="J32" s="82">
        <v>0.108</v>
      </c>
      <c r="K32" s="82">
        <v>0.107</v>
      </c>
      <c r="L32" s="82">
        <v>0.107</v>
      </c>
      <c r="M32" s="82">
        <v>0.5957446808510638</v>
      </c>
      <c r="N32" s="82">
        <v>0.57446808510638303</v>
      </c>
      <c r="O32" s="82">
        <v>0.56914893617021278</v>
      </c>
      <c r="P32" s="82">
        <v>0.56914893617021278</v>
      </c>
    </row>
    <row r="33" spans="1:25" x14ac:dyDescent="0.25">
      <c r="D33" s="8" t="s">
        <v>576</v>
      </c>
      <c r="E33" s="8">
        <v>44</v>
      </c>
      <c r="F33" s="8">
        <v>43</v>
      </c>
      <c r="G33" s="8">
        <v>43</v>
      </c>
      <c r="H33" s="8">
        <v>44</v>
      </c>
      <c r="I33" s="82">
        <v>3.6000000000000004E-2</v>
      </c>
      <c r="J33" s="82">
        <v>3.5000000000000003E-2</v>
      </c>
      <c r="K33" s="82">
        <v>3.3000000000000002E-2</v>
      </c>
      <c r="L33" s="82">
        <v>3.5000000000000003E-2</v>
      </c>
      <c r="M33" s="82">
        <v>0.81818181818181834</v>
      </c>
      <c r="N33" s="82">
        <v>0.81395348837209303</v>
      </c>
      <c r="O33" s="82">
        <v>0.76744186046511631</v>
      </c>
      <c r="P33" s="82">
        <v>0.79545454545454541</v>
      </c>
    </row>
    <row r="34" spans="1:25" x14ac:dyDescent="0.25">
      <c r="B34" s="105" t="s">
        <v>137</v>
      </c>
      <c r="C34"/>
      <c r="D34"/>
      <c r="K34" s="8"/>
      <c r="L34" s="8"/>
      <c r="M34" s="82"/>
      <c r="N34" s="82"/>
      <c r="O34" s="82"/>
      <c r="P34" s="82"/>
    </row>
    <row r="35" spans="1:25" x14ac:dyDescent="0.25">
      <c r="C35" s="105" t="s">
        <v>2</v>
      </c>
      <c r="D35"/>
      <c r="E35" s="96">
        <v>14983.14006437794</v>
      </c>
      <c r="F35" s="96">
        <v>11812.078824552713</v>
      </c>
      <c r="G35" s="96">
        <v>10982.412096004025</v>
      </c>
      <c r="H35" s="96">
        <v>9904.8385130230472</v>
      </c>
      <c r="I35" s="96">
        <v>3.0180209225656305</v>
      </c>
      <c r="J35" s="96">
        <v>2.1829162236835131</v>
      </c>
      <c r="K35" s="96">
        <v>1.7332499153549337</v>
      </c>
      <c r="L35" s="96">
        <v>2.0403006718831014</v>
      </c>
      <c r="M35" s="113">
        <v>0.20142779881908088</v>
      </c>
      <c r="N35" s="113">
        <v>0.18480372981816548</v>
      </c>
      <c r="O35" s="113">
        <v>0.15782051339938158</v>
      </c>
      <c r="P35" s="113">
        <v>0.20599030152793305</v>
      </c>
      <c r="Q35" s="96"/>
      <c r="R35" s="16"/>
      <c r="S35" s="16"/>
      <c r="T35" s="16"/>
      <c r="U35" s="16"/>
      <c r="V35" s="66"/>
      <c r="W35" s="66"/>
      <c r="X35" s="66"/>
      <c r="Y35" s="66"/>
    </row>
    <row r="36" spans="1:25" x14ac:dyDescent="0.25">
      <c r="D36" s="8" t="s">
        <v>18</v>
      </c>
      <c r="E36" s="8">
        <v>8231.3062849978996</v>
      </c>
      <c r="F36" s="8">
        <v>7545.755075342825</v>
      </c>
      <c r="G36" s="8">
        <v>8616.3967018718376</v>
      </c>
      <c r="H36" s="8">
        <v>6577.5893204846943</v>
      </c>
      <c r="I36" s="8">
        <v>1.1917265829345147</v>
      </c>
      <c r="J36" s="8">
        <v>1.31875238002867</v>
      </c>
      <c r="K36" s="8">
        <v>1.3292897366223877</v>
      </c>
      <c r="L36" s="8">
        <v>1.3722569940828691</v>
      </c>
      <c r="M36" s="82">
        <v>0.14477976419204752</v>
      </c>
      <c r="N36" s="82">
        <v>0.17476745095238269</v>
      </c>
      <c r="O36" s="82">
        <v>0.15427443543002273</v>
      </c>
      <c r="P36" s="82">
        <v>0.20862612839163228</v>
      </c>
      <c r="Q36" s="96"/>
    </row>
    <row r="37" spans="1:25" x14ac:dyDescent="0.25">
      <c r="C37" s="98"/>
      <c r="D37" s="98" t="s">
        <v>21</v>
      </c>
      <c r="E37" s="98">
        <v>3093.7143379239797</v>
      </c>
      <c r="F37" s="98">
        <v>1093.8034950221229</v>
      </c>
      <c r="G37" s="98">
        <v>567.23643157386164</v>
      </c>
      <c r="H37" s="98">
        <v>1236.3818062356745</v>
      </c>
      <c r="I37" s="98">
        <v>0.81464845611849113</v>
      </c>
      <c r="J37" s="98">
        <v>0.16595719380765853</v>
      </c>
      <c r="K37" s="98">
        <v>0.20398096527550924</v>
      </c>
      <c r="L37" s="104">
        <v>0.32108660193488126</v>
      </c>
      <c r="M37" s="104">
        <v>0.26332374845738232</v>
      </c>
      <c r="N37" s="104">
        <v>0.15172487065814497</v>
      </c>
      <c r="O37" s="104">
        <v>0.35960483833794138</v>
      </c>
      <c r="P37" s="104">
        <v>0.2596985820362977</v>
      </c>
      <c r="Q37" s="96"/>
    </row>
    <row r="38" spans="1:25" x14ac:dyDescent="0.25">
      <c r="C38" s="98"/>
      <c r="D38" s="98" t="s">
        <v>20</v>
      </c>
      <c r="E38" s="98">
        <v>5.5</v>
      </c>
      <c r="F38" s="98">
        <v>1090.1513776380937</v>
      </c>
      <c r="G38" s="98">
        <v>398.27967224136444</v>
      </c>
      <c r="H38" s="98">
        <v>947.36884979202694</v>
      </c>
      <c r="I38" s="104">
        <v>4.2095454545454537E-3</v>
      </c>
      <c r="J38" s="104">
        <v>0.38088047256218288</v>
      </c>
      <c r="K38" s="104">
        <v>1.9602697681322365E-2</v>
      </c>
      <c r="L38" s="104">
        <v>0.11131470777317538</v>
      </c>
      <c r="M38" s="104">
        <v>0.76537190082644624</v>
      </c>
      <c r="N38" s="104">
        <v>0.34938310437894693</v>
      </c>
      <c r="O38" s="104">
        <v>4.9218423754860345E-2</v>
      </c>
      <c r="P38" s="104">
        <v>0.11749880502996481</v>
      </c>
      <c r="Q38" s="96"/>
    </row>
    <row r="39" spans="1:25" x14ac:dyDescent="0.25">
      <c r="C39" s="98"/>
      <c r="D39" s="98" t="s">
        <v>29</v>
      </c>
      <c r="E39" s="98">
        <v>745.1281296422178</v>
      </c>
      <c r="F39" s="98">
        <v>231.78270951196552</v>
      </c>
      <c r="G39" s="98">
        <v>179.15103997127386</v>
      </c>
      <c r="H39" s="98">
        <v>246.6836094504032</v>
      </c>
      <c r="I39" s="104">
        <v>0.32053167916554648</v>
      </c>
      <c r="J39" s="104">
        <v>7.7924002214568133E-2</v>
      </c>
      <c r="K39" s="104">
        <v>3.3774085538103245E-2</v>
      </c>
      <c r="L39" s="104">
        <v>9.2838096480781576E-2</v>
      </c>
      <c r="M39" s="104">
        <v>0.43016988141281637</v>
      </c>
      <c r="N39" s="104">
        <v>0.33619419834483122</v>
      </c>
      <c r="O39" s="104">
        <v>0.18852296667392374</v>
      </c>
      <c r="P39" s="104">
        <v>0.37634481142715348</v>
      </c>
      <c r="Q39" s="96"/>
    </row>
    <row r="40" spans="1:25" x14ac:dyDescent="0.25">
      <c r="C40" s="98"/>
      <c r="D40" s="98" t="s">
        <v>15</v>
      </c>
      <c r="E40" s="98">
        <v>114.54347940553043</v>
      </c>
      <c r="F40" s="98">
        <v>3.616801115427954</v>
      </c>
      <c r="G40" s="98">
        <v>26.236656789417232</v>
      </c>
      <c r="H40" s="98">
        <v>566.83750462063642</v>
      </c>
      <c r="I40" s="104">
        <v>1.1745296112696049E-2</v>
      </c>
      <c r="J40" s="104">
        <v>6.5238115357647074E-5</v>
      </c>
      <c r="K40" s="104">
        <v>3.5671772730365009E-3</v>
      </c>
      <c r="L40" s="104">
        <v>6.048515028293891E-2</v>
      </c>
      <c r="M40" s="104">
        <v>0.10254006752416636</v>
      </c>
      <c r="N40" s="104">
        <v>1.8037518037518036E-2</v>
      </c>
      <c r="O40" s="104">
        <v>0.13596157855277319</v>
      </c>
      <c r="P40" s="104">
        <v>0.10670633080889629</v>
      </c>
      <c r="Q40" s="96"/>
    </row>
    <row r="41" spans="1:25" ht="15.75" thickBot="1" x14ac:dyDescent="0.3">
      <c r="A41" s="107"/>
      <c r="B41" s="107"/>
      <c r="C41" s="108"/>
      <c r="D41" s="108" t="s">
        <v>658</v>
      </c>
      <c r="E41" s="108">
        <v>2792.9478324083107</v>
      </c>
      <c r="F41" s="108">
        <v>1846.969365922278</v>
      </c>
      <c r="G41" s="108">
        <v>1195.1115935562707</v>
      </c>
      <c r="H41" s="108">
        <v>329.9774224396117</v>
      </c>
      <c r="I41" s="115">
        <v>0.6751593627798369</v>
      </c>
      <c r="J41" s="115">
        <v>0.23933693695507594</v>
      </c>
      <c r="K41" s="115">
        <v>0.14303525296457467</v>
      </c>
      <c r="L41" s="115">
        <v>8.2319121328454953E-2</v>
      </c>
      <c r="M41" s="115">
        <v>0.24173719070064356</v>
      </c>
      <c r="N41" s="115">
        <v>0.12958359860807103</v>
      </c>
      <c r="O41" s="115">
        <v>0.11968359585479998</v>
      </c>
      <c r="P41" s="115">
        <v>0.24946895069319466</v>
      </c>
    </row>
    <row r="42" spans="1:25" ht="16.5" thickTop="1" x14ac:dyDescent="0.25">
      <c r="A42" s="191" t="s">
        <v>139</v>
      </c>
      <c r="B42" s="191"/>
      <c r="C42" s="191"/>
      <c r="D42" s="191"/>
      <c r="E42" s="191"/>
      <c r="F42" s="191"/>
      <c r="G42" s="191"/>
      <c r="H42" s="191"/>
      <c r="I42" s="137"/>
      <c r="J42" s="137"/>
      <c r="K42" s="137"/>
      <c r="L42" s="137"/>
      <c r="M42" s="122"/>
      <c r="N42" s="122"/>
      <c r="O42" s="122"/>
      <c r="P42" s="122"/>
    </row>
    <row r="43" spans="1:25" x14ac:dyDescent="0.25">
      <c r="B43" s="105" t="s">
        <v>139</v>
      </c>
      <c r="C43"/>
      <c r="D43"/>
      <c r="K43" s="8"/>
      <c r="L43" s="8"/>
      <c r="M43" s="82"/>
      <c r="N43" s="82"/>
      <c r="O43" s="82"/>
      <c r="P43" s="82"/>
    </row>
    <row r="44" spans="1:25" x14ac:dyDescent="0.25">
      <c r="C44" s="105" t="s">
        <v>2</v>
      </c>
      <c r="D44"/>
      <c r="E44" s="96">
        <v>525435.1055223007</v>
      </c>
      <c r="F44" s="96">
        <v>527347.42482999223</v>
      </c>
      <c r="G44" s="96">
        <v>543546.73556309438</v>
      </c>
      <c r="H44" s="96">
        <v>509178.5921206291</v>
      </c>
      <c r="I44" s="96">
        <v>283.67955180769837</v>
      </c>
      <c r="J44" s="96">
        <v>327.90256091918121</v>
      </c>
      <c r="K44" s="96">
        <v>302.09390277904953</v>
      </c>
      <c r="L44" s="96">
        <v>337.14940921685877</v>
      </c>
      <c r="M44" s="113">
        <v>0.53989455372554729</v>
      </c>
      <c r="N44" s="113">
        <v>0.62179607878978715</v>
      </c>
      <c r="O44" s="113">
        <v>0.55578275613428418</v>
      </c>
      <c r="P44" s="113">
        <v>0.66214372409628919</v>
      </c>
      <c r="Q44" s="113"/>
      <c r="R44" s="16"/>
      <c r="S44" s="16"/>
      <c r="T44" s="16"/>
      <c r="U44" s="16"/>
      <c r="V44" s="66"/>
      <c r="W44" s="66"/>
      <c r="X44" s="66"/>
      <c r="Y44" s="66"/>
    </row>
    <row r="45" spans="1:25" x14ac:dyDescent="0.25">
      <c r="D45" s="8" t="s">
        <v>17</v>
      </c>
      <c r="E45" s="8">
        <v>116897.76809201481</v>
      </c>
      <c r="F45" s="8">
        <v>124456.84426798117</v>
      </c>
      <c r="G45" s="8">
        <v>117929.99196322743</v>
      </c>
      <c r="H45" s="8">
        <v>120185.73040474656</v>
      </c>
      <c r="I45" s="8">
        <v>66.96896080062821</v>
      </c>
      <c r="J45" s="8">
        <v>93.00844204534647</v>
      </c>
      <c r="K45" s="8">
        <v>83.67705619583262</v>
      </c>
      <c r="L45" s="8">
        <v>104.27042785486651</v>
      </c>
      <c r="M45" s="82">
        <v>0.57288485395131161</v>
      </c>
      <c r="N45" s="82">
        <v>0.74731480291337116</v>
      </c>
      <c r="O45" s="82">
        <v>0.70954856184442494</v>
      </c>
      <c r="P45" s="82">
        <v>0.86757743622073547</v>
      </c>
    </row>
    <row r="46" spans="1:25" x14ac:dyDescent="0.25">
      <c r="D46" s="8" t="s">
        <v>16</v>
      </c>
      <c r="E46" s="8">
        <v>115932.65739503418</v>
      </c>
      <c r="F46" s="8">
        <v>108971.3662883089</v>
      </c>
      <c r="G46" s="8">
        <v>101949.19672290776</v>
      </c>
      <c r="H46" s="8">
        <v>91000.552896014269</v>
      </c>
      <c r="I46" s="8">
        <v>88.879057460747234</v>
      </c>
      <c r="J46" s="8">
        <v>91.384685460312198</v>
      </c>
      <c r="K46" s="8">
        <v>72.33468524028109</v>
      </c>
      <c r="L46" s="8">
        <v>68.959582177266455</v>
      </c>
      <c r="M46" s="82">
        <v>0.76664383839573969</v>
      </c>
      <c r="N46" s="82">
        <v>0.83861190854974621</v>
      </c>
      <c r="O46" s="82">
        <v>0.70951697085836529</v>
      </c>
      <c r="P46" s="82">
        <v>0.75779300215973533</v>
      </c>
    </row>
    <row r="47" spans="1:25" x14ac:dyDescent="0.25">
      <c r="D47" s="8" t="s">
        <v>18</v>
      </c>
      <c r="E47" s="8">
        <v>110446.27597660816</v>
      </c>
      <c r="F47" s="8">
        <v>102102.0224745251</v>
      </c>
      <c r="G47" s="8">
        <v>105479.75365466022</v>
      </c>
      <c r="H47" s="8">
        <v>103979.28232361168</v>
      </c>
      <c r="I47" s="8">
        <v>39.884088548712668</v>
      </c>
      <c r="J47" s="8">
        <v>45.194825427200847</v>
      </c>
      <c r="K47" s="8">
        <v>44.825446113359838</v>
      </c>
      <c r="L47" s="8">
        <v>49.9728124385162</v>
      </c>
      <c r="M47" s="82">
        <v>0.36111754965065429</v>
      </c>
      <c r="N47" s="82">
        <v>0.44264378248214575</v>
      </c>
      <c r="O47" s="82">
        <v>0.42496729998173821</v>
      </c>
      <c r="P47" s="82">
        <v>0.48060355218636031</v>
      </c>
    </row>
    <row r="48" spans="1:25" x14ac:dyDescent="0.25">
      <c r="D48" s="8" t="s">
        <v>28</v>
      </c>
      <c r="E48" s="8">
        <v>54596.973283718835</v>
      </c>
      <c r="F48" s="8">
        <v>63446.631279621084</v>
      </c>
      <c r="G48" s="8">
        <v>81759.94508865285</v>
      </c>
      <c r="H48" s="8">
        <v>70190.799069313769</v>
      </c>
      <c r="I48" s="8">
        <v>23.081987727177825</v>
      </c>
      <c r="J48" s="8">
        <v>30.504459740237969</v>
      </c>
      <c r="K48" s="8">
        <v>36.670765526565255</v>
      </c>
      <c r="L48" s="8">
        <v>37.938788553093751</v>
      </c>
      <c r="M48" s="82">
        <v>0.42277046398213103</v>
      </c>
      <c r="N48" s="82">
        <v>0.48078927320505249</v>
      </c>
      <c r="O48" s="82">
        <v>0.44851749211429759</v>
      </c>
      <c r="P48" s="82">
        <v>0.5405094265365038</v>
      </c>
    </row>
    <row r="49" spans="2:25" x14ac:dyDescent="0.25">
      <c r="D49" s="8" t="s">
        <v>15</v>
      </c>
      <c r="E49" s="8">
        <v>16323.549671642206</v>
      </c>
      <c r="F49" s="8">
        <v>20185.835556237835</v>
      </c>
      <c r="G49" s="8">
        <v>19669.599713638188</v>
      </c>
      <c r="H49" s="8">
        <v>21129.220961733536</v>
      </c>
      <c r="I49" s="8">
        <v>8.6596096213740914</v>
      </c>
      <c r="J49" s="8">
        <v>16.044233336128844</v>
      </c>
      <c r="K49" s="8">
        <v>10.595305910584344</v>
      </c>
      <c r="L49" s="8">
        <v>16.365374302278816</v>
      </c>
      <c r="M49" s="82">
        <v>0.53049794901030889</v>
      </c>
      <c r="N49" s="82">
        <v>0.79482631726734976</v>
      </c>
      <c r="O49" s="82">
        <v>0.53866403306814337</v>
      </c>
      <c r="P49" s="82">
        <v>0.77453751522205339</v>
      </c>
    </row>
    <row r="50" spans="2:25" x14ac:dyDescent="0.25">
      <c r="D50" s="8" t="s">
        <v>29</v>
      </c>
      <c r="E50" s="8">
        <v>27403.099778730164</v>
      </c>
      <c r="F50" s="8">
        <v>26684.330230907526</v>
      </c>
      <c r="G50" s="8">
        <v>27902.620779679422</v>
      </c>
      <c r="H50" s="8">
        <v>24290.824545842479</v>
      </c>
      <c r="I50" s="8">
        <v>14.239065529637918</v>
      </c>
      <c r="J50" s="8">
        <v>16.699343845358353</v>
      </c>
      <c r="K50" s="8">
        <v>14.512474366544243</v>
      </c>
      <c r="L50" s="8">
        <v>14.295198235882948</v>
      </c>
      <c r="M50" s="82">
        <v>0.51961514006127318</v>
      </c>
      <c r="N50" s="82">
        <v>0.62581086730878799</v>
      </c>
      <c r="O50" s="82">
        <v>0.52011151501271202</v>
      </c>
      <c r="P50" s="82">
        <v>0.58850197567005424</v>
      </c>
    </row>
    <row r="51" spans="2:25" x14ac:dyDescent="0.25">
      <c r="D51" s="8" t="s">
        <v>30</v>
      </c>
      <c r="E51" s="8">
        <v>4879.028540781801</v>
      </c>
      <c r="F51" s="8">
        <v>7374.7612821390912</v>
      </c>
      <c r="G51" s="8">
        <v>9059.2635738860517</v>
      </c>
      <c r="H51" s="8">
        <v>15722.53755193558</v>
      </c>
      <c r="I51" s="8">
        <v>1.2948602372257949</v>
      </c>
      <c r="J51" s="8">
        <v>5.8788856555257496</v>
      </c>
      <c r="K51" s="8">
        <v>6.4159147146214499</v>
      </c>
      <c r="L51" s="8">
        <v>12.524560459503753</v>
      </c>
      <c r="M51" s="82">
        <v>0.26539304421004889</v>
      </c>
      <c r="N51" s="82">
        <v>0.7971628410215531</v>
      </c>
      <c r="O51" s="82">
        <v>0.70821592310392245</v>
      </c>
      <c r="P51" s="82">
        <v>0.79659917606378183</v>
      </c>
    </row>
    <row r="52" spans="2:25" x14ac:dyDescent="0.25">
      <c r="D52" s="8" t="s">
        <v>20</v>
      </c>
      <c r="E52" s="8">
        <v>16267.661147539002</v>
      </c>
      <c r="F52" s="8">
        <v>19181.983000254811</v>
      </c>
      <c r="G52" s="8">
        <v>11165.228110108768</v>
      </c>
      <c r="H52" s="8">
        <v>15398.826738045376</v>
      </c>
      <c r="I52" s="8">
        <v>3.9586937343196573</v>
      </c>
      <c r="J52" s="8">
        <v>11.680755609728957</v>
      </c>
      <c r="K52" s="8">
        <v>2.8188448932729457</v>
      </c>
      <c r="L52" s="8">
        <v>9.8745530440041627</v>
      </c>
      <c r="M52" s="82">
        <v>0.24334744241451911</v>
      </c>
      <c r="N52" s="82">
        <v>0.60894411227315703</v>
      </c>
      <c r="O52" s="82">
        <v>0.25246639526520925</v>
      </c>
      <c r="P52" s="82">
        <v>0.64125359756191214</v>
      </c>
    </row>
    <row r="53" spans="2:25" x14ac:dyDescent="0.25">
      <c r="D53" s="8" t="s">
        <v>21</v>
      </c>
      <c r="E53" s="8">
        <v>22131.059353952969</v>
      </c>
      <c r="F53" s="8">
        <v>19293.046322641931</v>
      </c>
      <c r="G53" s="8">
        <v>22883.829622482543</v>
      </c>
      <c r="H53" s="8">
        <v>19359.755429332421</v>
      </c>
      <c r="I53" s="8">
        <v>10.146613395602689</v>
      </c>
      <c r="J53" s="8">
        <v>5.908718092413169</v>
      </c>
      <c r="K53" s="8">
        <v>10.151927912546649</v>
      </c>
      <c r="L53" s="8">
        <v>7.6603003458121011</v>
      </c>
      <c r="M53" s="82">
        <v>0.45847843220348766</v>
      </c>
      <c r="N53" s="82">
        <v>0.30626154074376616</v>
      </c>
      <c r="O53" s="82">
        <v>0.44362888904629599</v>
      </c>
      <c r="P53" s="82">
        <v>0.39568166931519183</v>
      </c>
    </row>
    <row r="54" spans="2:25" x14ac:dyDescent="0.25">
      <c r="D54" s="8" t="s">
        <v>658</v>
      </c>
      <c r="E54" s="8">
        <v>40557.032282278524</v>
      </c>
      <c r="F54" s="8">
        <v>35650.604127374812</v>
      </c>
      <c r="G54" s="8">
        <v>45747.306333851113</v>
      </c>
      <c r="H54" s="8">
        <v>27921.062200053435</v>
      </c>
      <c r="I54" s="8">
        <v>26.566614752272276</v>
      </c>
      <c r="J54" s="8">
        <v>11.598211706928684</v>
      </c>
      <c r="K54" s="8">
        <v>20.091481905441114</v>
      </c>
      <c r="L54" s="8">
        <v>15.287811805634224</v>
      </c>
      <c r="M54" s="82">
        <v>0.6550433613428025</v>
      </c>
      <c r="N54" s="82">
        <v>0.32533001868607425</v>
      </c>
      <c r="O54" s="82">
        <v>0.43918393268489009</v>
      </c>
      <c r="P54" s="82">
        <v>0.54753689870741973</v>
      </c>
    </row>
    <row r="55" spans="2:25" x14ac:dyDescent="0.25">
      <c r="B55" s="105" t="s">
        <v>140</v>
      </c>
      <c r="K55" s="8"/>
      <c r="L55" s="8"/>
      <c r="M55" s="82"/>
      <c r="N55" s="82"/>
      <c r="O55" s="82"/>
      <c r="P55" s="82"/>
    </row>
    <row r="56" spans="2:25" x14ac:dyDescent="0.25">
      <c r="C56" s="105" t="s">
        <v>3</v>
      </c>
      <c r="D56"/>
      <c r="E56" s="96">
        <v>170020</v>
      </c>
      <c r="F56" s="96">
        <v>177674</v>
      </c>
      <c r="G56" s="96">
        <v>182988</v>
      </c>
      <c r="H56" s="96">
        <v>177352</v>
      </c>
      <c r="I56" s="96">
        <v>141.77699999999999</v>
      </c>
      <c r="J56" s="96">
        <v>158.94300000000001</v>
      </c>
      <c r="K56" s="96">
        <v>160.52199999999999</v>
      </c>
      <c r="L56" s="96">
        <v>171.17699999999999</v>
      </c>
      <c r="M56" s="113">
        <v>0.83388424891189272</v>
      </c>
      <c r="N56" s="113">
        <v>0.8945765840809573</v>
      </c>
      <c r="O56" s="113">
        <v>0.87722692198395524</v>
      </c>
      <c r="P56" s="113">
        <v>0.96518223645631285</v>
      </c>
      <c r="Q56" s="113"/>
      <c r="R56" s="16"/>
      <c r="S56" s="16"/>
      <c r="T56" s="16"/>
      <c r="U56" s="16"/>
      <c r="V56" s="66"/>
      <c r="W56" s="66"/>
      <c r="X56" s="66"/>
      <c r="Y56" s="66"/>
    </row>
    <row r="57" spans="2:25" x14ac:dyDescent="0.25">
      <c r="D57" s="8" t="s">
        <v>38</v>
      </c>
      <c r="E57" s="8">
        <v>59928</v>
      </c>
      <c r="F57" s="8">
        <v>60782</v>
      </c>
      <c r="G57" s="8">
        <v>64516</v>
      </c>
      <c r="H57" s="8">
        <v>65488</v>
      </c>
      <c r="I57" s="8">
        <v>54.183999999999997</v>
      </c>
      <c r="J57" s="8">
        <v>66.786000000000001</v>
      </c>
      <c r="K57" s="8">
        <v>63.396000000000001</v>
      </c>
      <c r="L57" s="8">
        <v>65.805999999999997</v>
      </c>
      <c r="M57" s="82">
        <v>0.90415164864504072</v>
      </c>
      <c r="N57" s="82">
        <v>1.0987792438550887</v>
      </c>
      <c r="O57" s="82">
        <v>0.98263996527993058</v>
      </c>
      <c r="P57" s="82">
        <v>1.0048558514537014</v>
      </c>
    </row>
    <row r="58" spans="2:25" x14ac:dyDescent="0.25">
      <c r="D58" s="8" t="s">
        <v>56</v>
      </c>
      <c r="E58" s="8">
        <v>20924</v>
      </c>
      <c r="F58" s="8">
        <v>22568</v>
      </c>
      <c r="G58" s="8">
        <v>24272</v>
      </c>
      <c r="H58" s="8">
        <v>26605</v>
      </c>
      <c r="I58" s="8">
        <v>25.56</v>
      </c>
      <c r="J58" s="8">
        <v>27.536000000000001</v>
      </c>
      <c r="K58" s="8">
        <v>29.774000000000001</v>
      </c>
      <c r="L58" s="8">
        <v>31.86</v>
      </c>
      <c r="M58" s="82">
        <v>1.2215637545402409</v>
      </c>
      <c r="N58" s="82">
        <v>1.2201347040056718</v>
      </c>
      <c r="O58" s="82">
        <v>1.2266809492419248</v>
      </c>
      <c r="P58" s="82">
        <v>1.1975192632963729</v>
      </c>
    </row>
    <row r="59" spans="2:25" x14ac:dyDescent="0.25">
      <c r="D59" s="8" t="s">
        <v>51</v>
      </c>
      <c r="E59" s="8">
        <v>20739</v>
      </c>
      <c r="F59" s="8">
        <v>24107</v>
      </c>
      <c r="G59" s="8">
        <v>22083</v>
      </c>
      <c r="H59" s="8">
        <v>26258</v>
      </c>
      <c r="I59" s="8">
        <v>17.030999999999999</v>
      </c>
      <c r="J59" s="8">
        <v>21.704999999999998</v>
      </c>
      <c r="K59" s="8">
        <v>20.045999999999999</v>
      </c>
      <c r="L59" s="8">
        <v>22.724</v>
      </c>
      <c r="M59" s="82">
        <v>0.82120642268190369</v>
      </c>
      <c r="N59" s="82">
        <v>0.90036089102750239</v>
      </c>
      <c r="O59" s="82">
        <v>0.90775709822035044</v>
      </c>
      <c r="P59" s="82">
        <v>0.86541244573082488</v>
      </c>
    </row>
    <row r="60" spans="2:25" x14ac:dyDescent="0.25">
      <c r="D60" s="8" t="s">
        <v>50</v>
      </c>
      <c r="E60" s="8">
        <v>22095</v>
      </c>
      <c r="F60" s="8">
        <v>23671</v>
      </c>
      <c r="G60" s="8">
        <v>24731</v>
      </c>
      <c r="H60" s="8">
        <v>24770</v>
      </c>
      <c r="I60" s="8">
        <v>13.403</v>
      </c>
      <c r="J60" s="8">
        <v>14.395</v>
      </c>
      <c r="K60" s="8">
        <v>15.958</v>
      </c>
      <c r="L60" s="8">
        <v>16.602</v>
      </c>
      <c r="M60" s="82">
        <v>0.60660782982575245</v>
      </c>
      <c r="N60" s="82">
        <v>0.60812808922310002</v>
      </c>
      <c r="O60" s="82">
        <v>0.64526303020500586</v>
      </c>
      <c r="P60" s="82">
        <v>0.67024626564392409</v>
      </c>
    </row>
    <row r="61" spans="2:25" x14ac:dyDescent="0.25">
      <c r="D61" s="8" t="s">
        <v>48</v>
      </c>
      <c r="E61" s="8">
        <v>18323</v>
      </c>
      <c r="F61" s="8">
        <v>18381</v>
      </c>
      <c r="G61" s="8">
        <v>18381</v>
      </c>
      <c r="H61" s="8">
        <v>4986</v>
      </c>
      <c r="I61" s="8">
        <v>9.9149999999999991</v>
      </c>
      <c r="J61" s="8">
        <v>7.476</v>
      </c>
      <c r="K61" s="8">
        <v>7.702</v>
      </c>
      <c r="L61" s="8">
        <v>7.9770000000000003</v>
      </c>
      <c r="M61" s="82">
        <v>0.54112317851880154</v>
      </c>
      <c r="N61" s="82">
        <v>0.40672433491104948</v>
      </c>
      <c r="O61" s="82">
        <v>0.41901963984549262</v>
      </c>
      <c r="P61" s="82">
        <v>1.5998796630565584</v>
      </c>
    </row>
    <row r="62" spans="2:25" x14ac:dyDescent="0.25">
      <c r="D62" s="8" t="s">
        <v>55</v>
      </c>
      <c r="E62" s="8">
        <v>8216</v>
      </c>
      <c r="F62" s="8">
        <v>7855</v>
      </c>
      <c r="G62" s="8">
        <v>7592</v>
      </c>
      <c r="H62" s="8">
        <v>7589</v>
      </c>
      <c r="I62" s="8">
        <v>5.9980000000000002</v>
      </c>
      <c r="J62" s="8">
        <v>5.6340000000000003</v>
      </c>
      <c r="K62" s="8">
        <v>6.8570000000000002</v>
      </c>
      <c r="L62" s="8">
        <v>6.633</v>
      </c>
      <c r="M62" s="82">
        <v>0.73003894839337879</v>
      </c>
      <c r="N62" s="82">
        <v>0.71725015913430934</v>
      </c>
      <c r="O62" s="82">
        <v>0.90318756585879878</v>
      </c>
      <c r="P62" s="82">
        <v>0.87402819870865722</v>
      </c>
    </row>
    <row r="63" spans="2:25" x14ac:dyDescent="0.25">
      <c r="D63" s="8" t="s">
        <v>42</v>
      </c>
      <c r="E63" s="8">
        <v>7873</v>
      </c>
      <c r="F63" s="8">
        <v>8023</v>
      </c>
      <c r="G63" s="8">
        <v>8247</v>
      </c>
      <c r="H63" s="8">
        <v>8247</v>
      </c>
      <c r="I63" s="8">
        <v>5.1079999999999997</v>
      </c>
      <c r="J63" s="8">
        <v>5.0519999999999996</v>
      </c>
      <c r="K63" s="8">
        <v>5.2140000000000004</v>
      </c>
      <c r="L63" s="8">
        <v>6.6070000000000002</v>
      </c>
      <c r="M63" s="82">
        <v>0.6487996951606757</v>
      </c>
      <c r="N63" s="82">
        <v>0.62968964227844948</v>
      </c>
      <c r="O63" s="82">
        <v>0.6322299017824663</v>
      </c>
      <c r="P63" s="82">
        <v>0.80113980841518129</v>
      </c>
    </row>
    <row r="64" spans="2:25" x14ac:dyDescent="0.25">
      <c r="D64" s="8" t="s">
        <v>59</v>
      </c>
      <c r="E64" s="8">
        <v>5373</v>
      </c>
      <c r="F64" s="8">
        <v>5503</v>
      </c>
      <c r="G64" s="8">
        <v>6173</v>
      </c>
      <c r="H64" s="8">
        <v>6400</v>
      </c>
      <c r="I64" s="8">
        <v>4.407</v>
      </c>
      <c r="J64" s="8">
        <v>4.0330000000000004</v>
      </c>
      <c r="K64" s="8">
        <v>4.7069999999999999</v>
      </c>
      <c r="L64" s="8">
        <v>4.8579999999999997</v>
      </c>
      <c r="M64" s="82">
        <v>0.82021217197096596</v>
      </c>
      <c r="N64" s="82">
        <v>0.73287297837543164</v>
      </c>
      <c r="O64" s="82">
        <v>0.76251417463145954</v>
      </c>
      <c r="P64" s="82">
        <v>0.75906249999999997</v>
      </c>
    </row>
    <row r="65" spans="1:25" x14ac:dyDescent="0.25">
      <c r="D65" s="8" t="s">
        <v>39</v>
      </c>
      <c r="E65" s="8">
        <v>1559</v>
      </c>
      <c r="F65" s="8">
        <v>1570</v>
      </c>
      <c r="G65" s="8">
        <v>1569</v>
      </c>
      <c r="H65" s="8">
        <v>1499</v>
      </c>
      <c r="I65" s="8">
        <v>1.4379999999999999</v>
      </c>
      <c r="J65" s="8">
        <v>1.385</v>
      </c>
      <c r="K65" s="8">
        <v>1.486</v>
      </c>
      <c r="L65" s="8">
        <v>2.13</v>
      </c>
      <c r="M65" s="82">
        <v>0.92238614496472093</v>
      </c>
      <c r="N65" s="82">
        <v>0.88216560509554143</v>
      </c>
      <c r="O65" s="82">
        <v>0.947100063734863</v>
      </c>
      <c r="P65" s="82">
        <v>1.4209472981987992</v>
      </c>
    </row>
    <row r="66" spans="1:25" x14ac:dyDescent="0.25">
      <c r="D66" s="8" t="s">
        <v>58</v>
      </c>
      <c r="E66" s="8">
        <v>1416</v>
      </c>
      <c r="F66" s="8">
        <v>1492</v>
      </c>
      <c r="G66" s="8">
        <v>1509</v>
      </c>
      <c r="H66" s="8">
        <v>1536</v>
      </c>
      <c r="I66" s="8">
        <v>1.1719999999999999</v>
      </c>
      <c r="J66" s="8">
        <v>1.2350000000000001</v>
      </c>
      <c r="K66" s="8">
        <v>1.4970000000000001</v>
      </c>
      <c r="L66" s="8">
        <v>1.4850000000000001</v>
      </c>
      <c r="M66" s="82">
        <v>0.82768361581920902</v>
      </c>
      <c r="N66" s="82">
        <v>0.82774798927613946</v>
      </c>
      <c r="O66" s="82">
        <v>0.99204771371769385</v>
      </c>
      <c r="P66" s="82">
        <v>0.966796875</v>
      </c>
    </row>
    <row r="67" spans="1:25" x14ac:dyDescent="0.25">
      <c r="C67" s="98"/>
      <c r="D67" s="98" t="s">
        <v>43</v>
      </c>
      <c r="E67" s="98">
        <v>1330</v>
      </c>
      <c r="F67" s="98">
        <v>1328</v>
      </c>
      <c r="G67" s="98">
        <v>1381</v>
      </c>
      <c r="H67" s="98">
        <v>1437</v>
      </c>
      <c r="I67" s="98">
        <v>1.121</v>
      </c>
      <c r="J67" s="98">
        <v>1.137</v>
      </c>
      <c r="K67" s="98">
        <v>1.234</v>
      </c>
      <c r="L67" s="98">
        <v>1.226</v>
      </c>
      <c r="M67" s="104">
        <v>0.84285714285714286</v>
      </c>
      <c r="N67" s="104">
        <v>0.85617469879518071</v>
      </c>
      <c r="O67" s="104">
        <v>0.89355539464156408</v>
      </c>
      <c r="P67" s="104">
        <v>0.85316631871955462</v>
      </c>
    </row>
    <row r="68" spans="1:25" x14ac:dyDescent="0.25">
      <c r="C68" s="98"/>
      <c r="D68" s="98" t="s">
        <v>576</v>
      </c>
      <c r="E68" s="98">
        <v>2244</v>
      </c>
      <c r="F68" s="98">
        <v>2394</v>
      </c>
      <c r="G68" s="98">
        <v>2534</v>
      </c>
      <c r="H68" s="98">
        <v>2537</v>
      </c>
      <c r="I68" s="98">
        <v>2.44</v>
      </c>
      <c r="J68" s="98">
        <v>2.5690000000000004</v>
      </c>
      <c r="K68" s="98">
        <v>2.6509999999999998</v>
      </c>
      <c r="L68" s="98">
        <v>3.2689999999999997</v>
      </c>
      <c r="M68" s="104">
        <v>1.0873440285204992</v>
      </c>
      <c r="N68" s="104">
        <v>1.0730994152046784</v>
      </c>
      <c r="O68" s="104">
        <v>1.0461720599842146</v>
      </c>
      <c r="P68" s="104">
        <v>1.2885297595585334</v>
      </c>
    </row>
    <row r="69" spans="1:25" x14ac:dyDescent="0.25">
      <c r="B69" s="105" t="s">
        <v>140</v>
      </c>
      <c r="C69"/>
      <c r="D69"/>
      <c r="E69" s="98"/>
      <c r="F69" s="98"/>
      <c r="G69" s="98"/>
      <c r="H69" s="98"/>
      <c r="I69" s="98"/>
      <c r="J69" s="98"/>
      <c r="K69" s="98"/>
      <c r="L69" s="98"/>
      <c r="M69" s="104"/>
      <c r="N69" s="104"/>
      <c r="O69" s="104"/>
      <c r="P69" s="104"/>
    </row>
    <row r="70" spans="1:25" x14ac:dyDescent="0.25">
      <c r="C70" s="105" t="s">
        <v>0</v>
      </c>
      <c r="D70"/>
      <c r="E70" s="124">
        <v>10387</v>
      </c>
      <c r="F70" s="124">
        <v>10337</v>
      </c>
      <c r="G70" s="124">
        <v>10335</v>
      </c>
      <c r="H70" s="124">
        <v>10348</v>
      </c>
      <c r="I70" s="124">
        <v>5.835</v>
      </c>
      <c r="J70" s="124">
        <v>5.875</v>
      </c>
      <c r="K70" s="124">
        <v>5.883</v>
      </c>
      <c r="L70" s="124">
        <v>5.7919999999999998</v>
      </c>
      <c r="M70" s="125">
        <v>0.56175989217290845</v>
      </c>
      <c r="N70" s="125">
        <v>0.56834671568153239</v>
      </c>
      <c r="O70" s="125">
        <v>0.56923076923076921</v>
      </c>
      <c r="P70" s="125">
        <v>0.55972168534982603</v>
      </c>
      <c r="Q70" s="113"/>
      <c r="R70" s="16"/>
      <c r="S70" s="16"/>
      <c r="T70" s="16"/>
      <c r="U70" s="16"/>
      <c r="V70" s="66"/>
      <c r="W70" s="66"/>
      <c r="X70" s="66"/>
      <c r="Y70" s="66"/>
    </row>
    <row r="71" spans="1:25" x14ac:dyDescent="0.25">
      <c r="C71" s="98"/>
      <c r="D71" s="98" t="s">
        <v>10</v>
      </c>
      <c r="E71" s="98">
        <v>8275</v>
      </c>
      <c r="F71" s="98">
        <v>8226</v>
      </c>
      <c r="G71" s="98">
        <v>8226</v>
      </c>
      <c r="H71" s="98">
        <v>8236</v>
      </c>
      <c r="I71" s="104">
        <v>4.774</v>
      </c>
      <c r="J71" s="104">
        <v>4.8369999999999997</v>
      </c>
      <c r="K71" s="104">
        <v>4.8529999999999998</v>
      </c>
      <c r="L71" s="104">
        <v>4.7439999999999998</v>
      </c>
      <c r="M71" s="104">
        <v>0.57691842900302115</v>
      </c>
      <c r="N71" s="104">
        <v>0.58801361536591301</v>
      </c>
      <c r="O71" s="104">
        <v>0.5899586676391928</v>
      </c>
      <c r="P71" s="104">
        <v>0.57600777076250609</v>
      </c>
    </row>
    <row r="72" spans="1:25" x14ac:dyDescent="0.25">
      <c r="C72" s="98"/>
      <c r="D72" s="98" t="s">
        <v>7</v>
      </c>
      <c r="E72" s="98">
        <v>954</v>
      </c>
      <c r="F72" s="98">
        <v>948</v>
      </c>
      <c r="G72" s="98">
        <v>946</v>
      </c>
      <c r="H72" s="98">
        <v>947</v>
      </c>
      <c r="I72" s="104">
        <v>0.51100000000000001</v>
      </c>
      <c r="J72" s="104">
        <v>0.496</v>
      </c>
      <c r="K72" s="104">
        <v>0.49299999999999999</v>
      </c>
      <c r="L72" s="104">
        <v>0.499</v>
      </c>
      <c r="M72" s="104">
        <v>0.53563941299790352</v>
      </c>
      <c r="N72" s="104">
        <v>0.52320675105485237</v>
      </c>
      <c r="O72" s="104">
        <v>0.52114164904862581</v>
      </c>
      <c r="P72" s="104">
        <v>0.52692713833157334</v>
      </c>
    </row>
    <row r="73" spans="1:25" x14ac:dyDescent="0.25">
      <c r="C73" s="98"/>
      <c r="D73" s="98" t="s">
        <v>5</v>
      </c>
      <c r="E73" s="98">
        <v>876</v>
      </c>
      <c r="F73" s="98">
        <v>884</v>
      </c>
      <c r="G73" s="98">
        <v>885</v>
      </c>
      <c r="H73" s="98">
        <v>886</v>
      </c>
      <c r="I73" s="104">
        <v>0.38400000000000001</v>
      </c>
      <c r="J73" s="104">
        <v>0.38</v>
      </c>
      <c r="K73" s="104">
        <v>0.38</v>
      </c>
      <c r="L73" s="104">
        <v>0.38600000000000001</v>
      </c>
      <c r="M73" s="104">
        <v>0.43835616438356162</v>
      </c>
      <c r="N73" s="104">
        <v>0.42986425339366519</v>
      </c>
      <c r="O73" s="104">
        <v>0.42937853107344631</v>
      </c>
      <c r="P73" s="104">
        <v>0.43566591422121898</v>
      </c>
    </row>
    <row r="74" spans="1:25" ht="15.75" thickBot="1" x14ac:dyDescent="0.3">
      <c r="A74" s="100"/>
      <c r="B74" s="100"/>
      <c r="C74" s="101"/>
      <c r="D74" s="101" t="s">
        <v>576</v>
      </c>
      <c r="E74" s="101">
        <v>282</v>
      </c>
      <c r="F74" s="101">
        <v>279</v>
      </c>
      <c r="G74" s="101">
        <v>278</v>
      </c>
      <c r="H74" s="101">
        <v>279</v>
      </c>
      <c r="I74" s="123">
        <v>0.16600000000000001</v>
      </c>
      <c r="J74" s="123">
        <v>0.16200000000000001</v>
      </c>
      <c r="K74" s="123">
        <v>0.157</v>
      </c>
      <c r="L74" s="123">
        <v>0.16300000000000001</v>
      </c>
      <c r="M74" s="123">
        <v>0.58865248226950351</v>
      </c>
      <c r="N74" s="123">
        <v>0.58064516129032262</v>
      </c>
      <c r="O74" s="123">
        <v>0.56474820143884896</v>
      </c>
      <c r="P74" s="123">
        <v>0.58422939068100355</v>
      </c>
    </row>
    <row r="75" spans="1:25" ht="16.5" thickTop="1" x14ac:dyDescent="0.25">
      <c r="A75" s="190" t="s">
        <v>167</v>
      </c>
      <c r="B75" s="190"/>
      <c r="C75" s="190"/>
      <c r="D75" s="190"/>
      <c r="E75" s="190"/>
      <c r="F75" s="190"/>
      <c r="G75" s="190"/>
      <c r="H75" s="190"/>
      <c r="I75" s="136"/>
      <c r="J75" s="136"/>
      <c r="K75" s="136"/>
      <c r="L75" s="136"/>
      <c r="M75" s="117"/>
      <c r="N75" s="117"/>
      <c r="O75" s="117"/>
      <c r="P75" s="117"/>
    </row>
    <row r="76" spans="1:25" x14ac:dyDescent="0.25">
      <c r="B76" s="105" t="s">
        <v>168</v>
      </c>
      <c r="C76"/>
      <c r="D76"/>
      <c r="K76" s="8"/>
      <c r="L76" s="8"/>
      <c r="M76" s="82"/>
      <c r="N76" s="82"/>
      <c r="O76" s="82"/>
      <c r="P76" s="82"/>
    </row>
    <row r="77" spans="1:25" x14ac:dyDescent="0.25">
      <c r="C77" s="105" t="s">
        <v>3</v>
      </c>
      <c r="D77"/>
      <c r="E77" s="96">
        <v>6137</v>
      </c>
      <c r="F77" s="96">
        <v>6694</v>
      </c>
      <c r="G77" s="96">
        <v>5958</v>
      </c>
      <c r="H77" s="96">
        <v>5093</v>
      </c>
      <c r="I77" s="96">
        <v>35.313000000000002</v>
      </c>
      <c r="J77" s="96">
        <v>37.472999999999999</v>
      </c>
      <c r="K77" s="96">
        <v>36.384</v>
      </c>
      <c r="L77" s="96">
        <v>30.963000000000001</v>
      </c>
      <c r="M77" s="113">
        <v>5.7541143881375261</v>
      </c>
      <c r="N77" s="113">
        <v>5.5979982073498658</v>
      </c>
      <c r="O77" s="113">
        <v>6.1067472306143005</v>
      </c>
      <c r="P77" s="113">
        <v>6.079520911054388</v>
      </c>
      <c r="Q77" s="113"/>
      <c r="R77" s="16"/>
      <c r="S77" s="16"/>
      <c r="T77" s="16"/>
      <c r="U77" s="16"/>
      <c r="V77" s="66"/>
      <c r="W77" s="66"/>
      <c r="X77" s="66"/>
      <c r="Y77" s="66"/>
    </row>
    <row r="78" spans="1:25" x14ac:dyDescent="0.25">
      <c r="D78" s="8" t="s">
        <v>49</v>
      </c>
      <c r="E78" s="8">
        <v>3412</v>
      </c>
      <c r="F78" s="8">
        <v>3099</v>
      </c>
      <c r="G78" s="8">
        <v>2629</v>
      </c>
      <c r="H78" s="8">
        <v>1908</v>
      </c>
      <c r="I78" s="8">
        <v>18.577000000000002</v>
      </c>
      <c r="J78" s="8">
        <v>19.905999999999999</v>
      </c>
      <c r="K78" s="8">
        <v>16.265999999999998</v>
      </c>
      <c r="L78" s="8">
        <v>12.468999999999999</v>
      </c>
      <c r="M78" s="82">
        <v>5.4446072684642441</v>
      </c>
      <c r="N78" s="82">
        <v>6.4233623749596642</v>
      </c>
      <c r="O78" s="82">
        <v>6.1871434005325208</v>
      </c>
      <c r="P78" s="82">
        <v>6.5351153039832282</v>
      </c>
    </row>
    <row r="79" spans="1:25" x14ac:dyDescent="0.25">
      <c r="D79" s="8" t="s">
        <v>44</v>
      </c>
      <c r="E79" s="8">
        <v>1524</v>
      </c>
      <c r="F79" s="8">
        <v>1373</v>
      </c>
      <c r="G79" s="8">
        <v>1481</v>
      </c>
      <c r="H79" s="8">
        <v>1323</v>
      </c>
      <c r="I79" s="8">
        <v>10.335000000000001</v>
      </c>
      <c r="J79" s="8">
        <v>8.8970000000000002</v>
      </c>
      <c r="K79" s="8">
        <v>9.8919999999999995</v>
      </c>
      <c r="L79" s="8">
        <v>7.5570000000000004</v>
      </c>
      <c r="M79" s="82">
        <v>6.7814960629921259</v>
      </c>
      <c r="N79" s="82">
        <v>6.479970866715222</v>
      </c>
      <c r="O79" s="82">
        <v>6.679270762997974</v>
      </c>
      <c r="P79" s="82">
        <v>5.7120181405895689</v>
      </c>
    </row>
    <row r="80" spans="1:25" x14ac:dyDescent="0.25">
      <c r="C80" s="98"/>
      <c r="D80" s="98" t="s">
        <v>47</v>
      </c>
      <c r="E80" s="98">
        <v>362</v>
      </c>
      <c r="F80" s="98">
        <v>212</v>
      </c>
      <c r="G80" s="98">
        <v>471</v>
      </c>
      <c r="H80" s="98">
        <v>590</v>
      </c>
      <c r="I80" s="98">
        <v>2.5659999999999998</v>
      </c>
      <c r="J80" s="98">
        <v>1.3380000000000001</v>
      </c>
      <c r="K80" s="98">
        <v>2.915</v>
      </c>
      <c r="L80" s="98">
        <v>3.8</v>
      </c>
      <c r="M80" s="104">
        <v>7.0883977900552484</v>
      </c>
      <c r="N80" s="104">
        <v>6.3113207547169807</v>
      </c>
      <c r="O80" s="104">
        <v>6.1889596602972397</v>
      </c>
      <c r="P80" s="104">
        <v>6.4406779661016946</v>
      </c>
    </row>
    <row r="81" spans="1:25" x14ac:dyDescent="0.25">
      <c r="C81" s="98"/>
      <c r="D81" s="98" t="s">
        <v>39</v>
      </c>
      <c r="E81" s="98">
        <v>499</v>
      </c>
      <c r="F81" s="98">
        <v>1332</v>
      </c>
      <c r="G81" s="98">
        <v>539</v>
      </c>
      <c r="H81" s="98">
        <v>595</v>
      </c>
      <c r="I81" s="98">
        <v>1.345</v>
      </c>
      <c r="J81" s="98">
        <v>3.4329999999999998</v>
      </c>
      <c r="K81" s="98">
        <v>2.452</v>
      </c>
      <c r="L81" s="98">
        <v>2.8740000000000001</v>
      </c>
      <c r="M81" s="104">
        <v>2.6953907815631264</v>
      </c>
      <c r="N81" s="104">
        <v>2.5773273273273274</v>
      </c>
      <c r="O81" s="104">
        <v>4.5491651205936918</v>
      </c>
      <c r="P81" s="104">
        <v>4.8302521008403358</v>
      </c>
    </row>
    <row r="82" spans="1:25" x14ac:dyDescent="0.25">
      <c r="C82" s="98"/>
      <c r="D82" s="98" t="s">
        <v>46</v>
      </c>
      <c r="E82" s="98">
        <v>52</v>
      </c>
      <c r="F82" s="98">
        <v>427</v>
      </c>
      <c r="G82" s="98">
        <v>695</v>
      </c>
      <c r="H82" s="98">
        <v>382</v>
      </c>
      <c r="I82" s="98">
        <v>0.27200000000000002</v>
      </c>
      <c r="J82" s="98">
        <v>2.234</v>
      </c>
      <c r="K82" s="98">
        <v>3.6349999999999998</v>
      </c>
      <c r="L82" s="98">
        <v>2.0209999999999999</v>
      </c>
      <c r="M82" s="104">
        <v>5.2307692307692308</v>
      </c>
      <c r="N82" s="104">
        <v>5.2318501170960188</v>
      </c>
      <c r="O82" s="104">
        <v>5.2302158273381298</v>
      </c>
      <c r="P82" s="104">
        <v>5.2905759162303667</v>
      </c>
    </row>
    <row r="83" spans="1:25" ht="15.75" thickBot="1" x14ac:dyDescent="0.3">
      <c r="A83" s="100"/>
      <c r="B83" s="100"/>
      <c r="C83" s="101"/>
      <c r="D83" s="101" t="s">
        <v>576</v>
      </c>
      <c r="E83" s="101">
        <v>288</v>
      </c>
      <c r="F83" s="101">
        <v>251</v>
      </c>
      <c r="G83" s="101">
        <v>143</v>
      </c>
      <c r="H83" s="101">
        <v>295</v>
      </c>
      <c r="I83" s="101">
        <v>2.2180000000000004</v>
      </c>
      <c r="J83" s="101">
        <v>1.6650000000000003</v>
      </c>
      <c r="K83" s="101">
        <v>1.2239999999999998</v>
      </c>
      <c r="L83" s="101">
        <v>2.242</v>
      </c>
      <c r="M83" s="123">
        <v>7.7013888888888902</v>
      </c>
      <c r="N83" s="123">
        <v>6.6334661354581685</v>
      </c>
      <c r="O83" s="123">
        <v>8.5594405594405583</v>
      </c>
      <c r="P83" s="123">
        <v>7.6</v>
      </c>
    </row>
    <row r="84" spans="1:25" ht="16.5" thickTop="1" x14ac:dyDescent="0.25">
      <c r="A84" s="191" t="s">
        <v>141</v>
      </c>
      <c r="B84" s="191"/>
      <c r="C84" s="191"/>
      <c r="D84" s="191"/>
      <c r="E84" s="191"/>
      <c r="F84" s="191"/>
      <c r="G84" s="191"/>
      <c r="H84" s="191"/>
      <c r="I84" s="137"/>
      <c r="J84" s="137"/>
      <c r="K84" s="137"/>
      <c r="L84" s="137"/>
      <c r="M84" s="122"/>
      <c r="N84" s="122"/>
      <c r="O84" s="122"/>
      <c r="P84" s="122"/>
    </row>
    <row r="85" spans="1:25" x14ac:dyDescent="0.25">
      <c r="B85" s="105" t="s">
        <v>142</v>
      </c>
      <c r="C85"/>
      <c r="D85"/>
      <c r="K85" s="8"/>
      <c r="L85" s="8"/>
      <c r="M85" s="82"/>
      <c r="N85" s="82"/>
      <c r="O85" s="82"/>
      <c r="P85" s="82"/>
    </row>
    <row r="86" spans="1:25" x14ac:dyDescent="0.25">
      <c r="C86" s="105" t="s">
        <v>0</v>
      </c>
      <c r="D86"/>
      <c r="E86" s="96">
        <v>274</v>
      </c>
      <c r="F86" s="96">
        <v>279</v>
      </c>
      <c r="G86" s="96">
        <v>279</v>
      </c>
      <c r="H86" s="96">
        <v>276</v>
      </c>
      <c r="I86" s="96">
        <v>1.2030000000000001</v>
      </c>
      <c r="J86" s="96">
        <v>1.212</v>
      </c>
      <c r="K86" s="96">
        <v>1.2090000000000001</v>
      </c>
      <c r="L86" s="96">
        <v>1.198</v>
      </c>
      <c r="M86" s="113">
        <v>4.3905109489051091</v>
      </c>
      <c r="N86" s="113">
        <v>4.344086021505376</v>
      </c>
      <c r="O86" s="113">
        <v>4.333333333333333</v>
      </c>
      <c r="P86" s="113">
        <v>4.3405797101449277</v>
      </c>
      <c r="Q86" s="113"/>
      <c r="R86" s="16"/>
      <c r="S86" s="16"/>
      <c r="T86" s="16"/>
      <c r="U86" s="16"/>
      <c r="V86" s="66"/>
      <c r="W86" s="66"/>
      <c r="X86" s="66"/>
      <c r="Y86" s="66"/>
    </row>
    <row r="87" spans="1:25" x14ac:dyDescent="0.25">
      <c r="D87" s="8" t="s">
        <v>10</v>
      </c>
      <c r="E87" s="8">
        <v>216</v>
      </c>
      <c r="F87" s="8">
        <v>221</v>
      </c>
      <c r="G87" s="8">
        <v>221</v>
      </c>
      <c r="H87" s="8">
        <v>218</v>
      </c>
      <c r="I87" s="8">
        <v>1.0029999999999999</v>
      </c>
      <c r="J87" s="8">
        <v>1.018</v>
      </c>
      <c r="K87" s="8">
        <v>1.016</v>
      </c>
      <c r="L87" s="8">
        <v>1.004</v>
      </c>
      <c r="M87" s="82">
        <v>4.6435185185185182</v>
      </c>
      <c r="N87" s="82">
        <v>4.6063348416289589</v>
      </c>
      <c r="O87" s="82">
        <v>4.5972850678733028</v>
      </c>
      <c r="P87" s="82">
        <v>4.6055045871559637</v>
      </c>
    </row>
    <row r="88" spans="1:25" x14ac:dyDescent="0.25">
      <c r="D88" s="8" t="s">
        <v>7</v>
      </c>
      <c r="E88" s="8">
        <v>58</v>
      </c>
      <c r="F88" s="8">
        <v>58</v>
      </c>
      <c r="G88" s="8">
        <v>58</v>
      </c>
      <c r="H88" s="8">
        <v>58</v>
      </c>
      <c r="I88" s="8">
        <v>0.2</v>
      </c>
      <c r="J88" s="8">
        <v>0.19400000000000001</v>
      </c>
      <c r="K88" s="8">
        <v>0.193</v>
      </c>
      <c r="L88" s="8">
        <v>0.19400000000000001</v>
      </c>
      <c r="M88" s="82">
        <v>3.4482758620689653</v>
      </c>
      <c r="N88" s="82">
        <v>3.3448275862068964</v>
      </c>
      <c r="O88" s="82">
        <v>3.3275862068965516</v>
      </c>
      <c r="P88" s="82">
        <v>3.3448275862068964</v>
      </c>
    </row>
    <row r="89" spans="1:25" x14ac:dyDescent="0.25">
      <c r="B89" s="105" t="s">
        <v>142</v>
      </c>
      <c r="K89" s="8"/>
      <c r="L89" s="8"/>
      <c r="M89" s="82"/>
      <c r="N89" s="82"/>
      <c r="O89" s="82"/>
      <c r="P89" s="82"/>
    </row>
    <row r="90" spans="1:25" x14ac:dyDescent="0.25">
      <c r="C90" s="105" t="s">
        <v>3</v>
      </c>
      <c r="E90" s="8">
        <v>2040</v>
      </c>
      <c r="F90" s="8">
        <v>2051</v>
      </c>
      <c r="G90" s="8">
        <v>2029</v>
      </c>
      <c r="H90" s="8">
        <v>2035</v>
      </c>
      <c r="I90" s="8">
        <v>1.601</v>
      </c>
      <c r="J90" s="8">
        <v>1.6459999999999999</v>
      </c>
      <c r="K90" s="8">
        <v>1.782</v>
      </c>
      <c r="L90" s="8">
        <v>1.8</v>
      </c>
      <c r="M90" s="82">
        <v>0.78480392156862744</v>
      </c>
      <c r="N90" s="82">
        <v>0.80253534861043396</v>
      </c>
      <c r="O90" s="82">
        <v>0.87826515524889104</v>
      </c>
      <c r="P90" s="82">
        <v>0.88452088452088451</v>
      </c>
    </row>
    <row r="91" spans="1:25" x14ac:dyDescent="0.25">
      <c r="D91" s="8" t="s">
        <v>48</v>
      </c>
      <c r="E91" s="8">
        <v>1860</v>
      </c>
      <c r="F91" s="8">
        <v>1860</v>
      </c>
      <c r="G91" s="8">
        <v>1850</v>
      </c>
      <c r="H91" s="8">
        <v>1850</v>
      </c>
      <c r="I91" s="8">
        <v>0.92500000000000004</v>
      </c>
      <c r="J91" s="8">
        <v>0.92800000000000005</v>
      </c>
      <c r="K91" s="8">
        <v>1.004</v>
      </c>
      <c r="L91" s="8">
        <v>1.0029999999999999</v>
      </c>
      <c r="M91" s="82">
        <v>0.49731182795698925</v>
      </c>
      <c r="N91" s="82">
        <v>0.49892473118279568</v>
      </c>
      <c r="O91" s="82">
        <v>0.54270270270270271</v>
      </c>
      <c r="P91" s="82">
        <v>0.54216216216216206</v>
      </c>
    </row>
    <row r="92" spans="1:25" x14ac:dyDescent="0.25">
      <c r="C92" s="98"/>
      <c r="D92" s="98" t="s">
        <v>50</v>
      </c>
      <c r="E92" s="98">
        <v>175</v>
      </c>
      <c r="F92" s="98">
        <v>175</v>
      </c>
      <c r="G92" s="98">
        <v>175</v>
      </c>
      <c r="H92" s="98">
        <v>175</v>
      </c>
      <c r="I92" s="98">
        <v>0.67</v>
      </c>
      <c r="J92" s="98">
        <v>0.71299999999999997</v>
      </c>
      <c r="K92" s="98">
        <v>0.746</v>
      </c>
      <c r="L92" s="98">
        <v>0.76500000000000001</v>
      </c>
      <c r="M92" s="104">
        <v>3.8285714285714287</v>
      </c>
      <c r="N92" s="104">
        <v>4.0742857142857138</v>
      </c>
      <c r="O92" s="104">
        <v>4.2628571428571425</v>
      </c>
      <c r="P92" s="104">
        <v>4.371428571428571</v>
      </c>
    </row>
    <row r="93" spans="1:25" x14ac:dyDescent="0.25">
      <c r="C93" s="98"/>
      <c r="D93" s="98" t="s">
        <v>51</v>
      </c>
      <c r="E93" s="98">
        <v>5</v>
      </c>
      <c r="F93" s="98">
        <v>16</v>
      </c>
      <c r="G93" s="98">
        <v>4</v>
      </c>
      <c r="H93" s="98">
        <v>10</v>
      </c>
      <c r="I93" s="98">
        <v>6.0000000000000001E-3</v>
      </c>
      <c r="J93" s="98">
        <v>5.0000000000000001E-3</v>
      </c>
      <c r="K93" s="98">
        <v>3.2000000000000001E-2</v>
      </c>
      <c r="L93" s="98">
        <v>3.2000000000000001E-2</v>
      </c>
      <c r="M93" s="104">
        <v>1.2</v>
      </c>
      <c r="N93" s="104">
        <v>0.3125</v>
      </c>
      <c r="O93" s="104">
        <v>8</v>
      </c>
      <c r="P93" s="104">
        <v>3.2</v>
      </c>
    </row>
    <row r="94" spans="1:25" x14ac:dyDescent="0.25">
      <c r="B94" s="105" t="s">
        <v>141</v>
      </c>
      <c r="C94"/>
      <c r="D94"/>
      <c r="E94" s="98"/>
      <c r="F94" s="98"/>
      <c r="G94" s="98"/>
      <c r="H94" s="98"/>
      <c r="I94" s="98"/>
      <c r="J94" s="98"/>
      <c r="K94" s="98"/>
      <c r="L94" s="98"/>
      <c r="M94" s="104"/>
      <c r="N94" s="104"/>
      <c r="O94" s="104"/>
      <c r="P94" s="104"/>
    </row>
    <row r="95" spans="1:25" x14ac:dyDescent="0.25">
      <c r="C95" s="105" t="s">
        <v>2</v>
      </c>
      <c r="D95"/>
      <c r="E95" s="124">
        <v>333.35351644551383</v>
      </c>
      <c r="F95" s="124">
        <v>352.61687137499359</v>
      </c>
      <c r="G95" s="124">
        <v>860.3384485837953</v>
      </c>
      <c r="H95" s="124">
        <v>977.11901831416799</v>
      </c>
      <c r="I95" s="124">
        <v>0.63683881584769664</v>
      </c>
      <c r="J95" s="124">
        <v>0.80154381045813139</v>
      </c>
      <c r="K95" s="124">
        <v>2.3632738254913548</v>
      </c>
      <c r="L95" s="124">
        <v>2.6491015881137208</v>
      </c>
      <c r="M95" s="125">
        <v>1.9104007740436932</v>
      </c>
      <c r="N95" s="125">
        <v>2.273129494152089</v>
      </c>
      <c r="O95" s="125">
        <v>2.7469117873106148</v>
      </c>
      <c r="P95" s="125">
        <v>2.7111350188273269</v>
      </c>
      <c r="Q95" s="113"/>
      <c r="R95" s="16"/>
      <c r="S95" s="16"/>
      <c r="T95" s="16"/>
      <c r="U95" s="16"/>
      <c r="V95" s="66"/>
      <c r="W95" s="66"/>
      <c r="X95" s="66"/>
      <c r="Y95" s="66"/>
    </row>
    <row r="96" spans="1:25" ht="15.75" thickBot="1" x14ac:dyDescent="0.3">
      <c r="A96" s="107"/>
      <c r="B96" s="107"/>
      <c r="C96" s="108"/>
      <c r="D96" s="108" t="s">
        <v>33</v>
      </c>
      <c r="E96" s="108">
        <v>333.35351644551383</v>
      </c>
      <c r="F96" s="108">
        <v>352.61687137499359</v>
      </c>
      <c r="G96" s="108">
        <v>860.3384485837953</v>
      </c>
      <c r="H96" s="108">
        <v>977.11901831416799</v>
      </c>
      <c r="I96" s="108">
        <v>0.63683881584769664</v>
      </c>
      <c r="J96" s="108">
        <v>0.80154381045813139</v>
      </c>
      <c r="K96" s="108">
        <v>2.3632738254913548</v>
      </c>
      <c r="L96" s="108">
        <v>2.6491015881137208</v>
      </c>
      <c r="M96" s="115">
        <v>1.9104007740436932</v>
      </c>
      <c r="N96" s="115">
        <v>2.273129494152089</v>
      </c>
      <c r="O96" s="115">
        <v>2.7469117873106148</v>
      </c>
      <c r="P96" s="115">
        <v>2.7111350188273269</v>
      </c>
    </row>
    <row r="97" spans="1:25" ht="16.5" thickTop="1" x14ac:dyDescent="0.25">
      <c r="A97" s="190" t="s">
        <v>147</v>
      </c>
      <c r="B97" s="190"/>
      <c r="C97" s="190"/>
      <c r="D97" s="190"/>
      <c r="E97" s="190"/>
      <c r="F97" s="190"/>
      <c r="G97" s="190"/>
      <c r="H97" s="190"/>
      <c r="I97" s="136"/>
      <c r="J97" s="136"/>
      <c r="K97" s="136"/>
      <c r="L97" s="136"/>
      <c r="M97" s="117"/>
      <c r="N97" s="117"/>
      <c r="O97" s="117"/>
      <c r="P97" s="117"/>
    </row>
    <row r="98" spans="1:25" x14ac:dyDescent="0.25">
      <c r="B98" s="105" t="s">
        <v>148</v>
      </c>
      <c r="C98"/>
      <c r="D98"/>
      <c r="K98" s="8"/>
      <c r="L98" s="8"/>
      <c r="M98" s="82"/>
      <c r="N98" s="82"/>
      <c r="O98" s="82"/>
      <c r="P98" s="82"/>
    </row>
    <row r="99" spans="1:25" x14ac:dyDescent="0.25">
      <c r="C99" s="105" t="s">
        <v>1</v>
      </c>
      <c r="D99"/>
      <c r="E99" s="96">
        <v>1323</v>
      </c>
      <c r="F99" s="96">
        <v>1131</v>
      </c>
      <c r="G99" s="96">
        <v>1110</v>
      </c>
      <c r="H99" s="96">
        <v>1130.1500000000001</v>
      </c>
      <c r="I99" s="96">
        <v>1.9494</v>
      </c>
      <c r="J99" s="96">
        <v>1.6950499999999999</v>
      </c>
      <c r="K99" s="96">
        <v>1.6670799999999999</v>
      </c>
      <c r="L99" s="96">
        <v>1.9253</v>
      </c>
      <c r="M99" s="113">
        <v>1.4734693877551022</v>
      </c>
      <c r="N99" s="113">
        <v>1.4987179487179487</v>
      </c>
      <c r="O99" s="113">
        <v>1.5018738738738737</v>
      </c>
      <c r="P99" s="113">
        <v>1.7035791709065167</v>
      </c>
      <c r="Q99" s="113"/>
      <c r="R99" s="16"/>
      <c r="S99" s="16"/>
      <c r="T99" s="16"/>
      <c r="U99" s="16"/>
      <c r="V99" s="66"/>
      <c r="W99" s="66"/>
      <c r="X99" s="66"/>
      <c r="Y99" s="66"/>
    </row>
    <row r="100" spans="1:25" x14ac:dyDescent="0.25">
      <c r="D100" s="8" t="s">
        <v>202</v>
      </c>
      <c r="E100" s="8">
        <v>1300</v>
      </c>
      <c r="F100" s="8">
        <v>1108</v>
      </c>
      <c r="G100" s="8">
        <v>1087</v>
      </c>
      <c r="H100" s="8">
        <v>1106</v>
      </c>
      <c r="I100" s="8">
        <v>1.9294</v>
      </c>
      <c r="J100" s="8">
        <v>1.67205</v>
      </c>
      <c r="K100" s="8">
        <v>1.64408</v>
      </c>
      <c r="L100" s="8">
        <v>1.8938999999999999</v>
      </c>
      <c r="M100" s="82">
        <v>1.4841538461538462</v>
      </c>
      <c r="N100" s="82">
        <v>1.5090703971119133</v>
      </c>
      <c r="O100" s="82">
        <v>1.5124931002759889</v>
      </c>
      <c r="P100" s="82">
        <v>1.712386980108499</v>
      </c>
    </row>
    <row r="101" spans="1:25" x14ac:dyDescent="0.25">
      <c r="D101" s="8" t="s">
        <v>190</v>
      </c>
      <c r="E101" s="8">
        <v>23</v>
      </c>
      <c r="F101" s="8">
        <v>23</v>
      </c>
      <c r="G101" s="8">
        <v>23</v>
      </c>
      <c r="H101" s="8">
        <v>24.15</v>
      </c>
      <c r="I101" s="8">
        <v>0.02</v>
      </c>
      <c r="J101" s="8">
        <v>2.3E-2</v>
      </c>
      <c r="K101" s="8">
        <v>2.3E-2</v>
      </c>
      <c r="L101" s="8">
        <v>3.1399999999999997E-2</v>
      </c>
      <c r="M101" s="82">
        <v>0.86956521739130432</v>
      </c>
      <c r="N101" s="82">
        <v>1</v>
      </c>
      <c r="O101" s="82">
        <v>1</v>
      </c>
      <c r="P101" s="82">
        <v>1.3002070393374741</v>
      </c>
    </row>
    <row r="102" spans="1:25" x14ac:dyDescent="0.25">
      <c r="B102" s="105" t="s">
        <v>147</v>
      </c>
      <c r="C102"/>
      <c r="D102"/>
      <c r="K102" s="8"/>
      <c r="L102" s="8"/>
      <c r="M102" s="82"/>
      <c r="N102" s="82"/>
      <c r="O102" s="82"/>
      <c r="P102" s="82"/>
    </row>
    <row r="103" spans="1:25" x14ac:dyDescent="0.25">
      <c r="C103" s="105" t="s">
        <v>2</v>
      </c>
      <c r="D103"/>
      <c r="E103" s="124">
        <v>2008.7527598217396</v>
      </c>
      <c r="F103" s="124">
        <v>1500.9089427262279</v>
      </c>
      <c r="G103" s="124">
        <v>1790.6712930358772</v>
      </c>
      <c r="H103" s="124">
        <v>755.87956315029214</v>
      </c>
      <c r="I103" s="124">
        <v>1.5530303105631504</v>
      </c>
      <c r="J103" s="124">
        <v>0.63952609178007491</v>
      </c>
      <c r="K103" s="124">
        <v>0.80713676084454755</v>
      </c>
      <c r="L103" s="124">
        <v>0.5806086218894041</v>
      </c>
      <c r="M103" s="125">
        <v>0.77313163751469804</v>
      </c>
      <c r="N103" s="125">
        <v>0.42609253204824643</v>
      </c>
      <c r="O103" s="125">
        <v>0.45074535118957543</v>
      </c>
      <c r="P103" s="125">
        <v>0.76812319077604319</v>
      </c>
      <c r="Q103" s="113"/>
      <c r="R103" s="16"/>
      <c r="S103" s="16"/>
      <c r="T103" s="16"/>
      <c r="U103" s="16"/>
      <c r="V103" s="66"/>
      <c r="W103" s="66"/>
      <c r="X103" s="66"/>
      <c r="Y103" s="66"/>
    </row>
    <row r="104" spans="1:25" x14ac:dyDescent="0.25">
      <c r="C104" s="98"/>
      <c r="D104" s="98" t="s">
        <v>29</v>
      </c>
      <c r="E104" s="98">
        <v>1454.2762848389559</v>
      </c>
      <c r="F104" s="98">
        <v>985.69854355329596</v>
      </c>
      <c r="G104" s="98">
        <v>563.11594550402322</v>
      </c>
      <c r="H104" s="98">
        <v>608.73674600478569</v>
      </c>
      <c r="I104" s="98">
        <v>1.1143714821736523</v>
      </c>
      <c r="J104" s="98">
        <v>0.50900768809147556</v>
      </c>
      <c r="K104" s="98">
        <v>0.25656355576103623</v>
      </c>
      <c r="L104" s="98">
        <v>0.51950497934747863</v>
      </c>
      <c r="M104" s="104">
        <v>0.76627219586205098</v>
      </c>
      <c r="N104" s="104">
        <v>0.51639285806041568</v>
      </c>
      <c r="O104" s="104">
        <v>0.45561408411441123</v>
      </c>
      <c r="P104" s="104">
        <v>0.85341485093031411</v>
      </c>
    </row>
    <row r="105" spans="1:25" x14ac:dyDescent="0.25">
      <c r="C105" s="98"/>
      <c r="D105" s="98" t="s">
        <v>18</v>
      </c>
      <c r="E105" s="98">
        <v>237.25354017178722</v>
      </c>
      <c r="F105" s="98">
        <v>446.83843060770198</v>
      </c>
      <c r="G105" s="98">
        <v>1195.2388159337984</v>
      </c>
      <c r="H105" s="98">
        <v>74.56657855335699</v>
      </c>
      <c r="I105" s="98">
        <v>0.27924877706158302</v>
      </c>
      <c r="J105" s="98">
        <v>8.7133493968501896E-2</v>
      </c>
      <c r="K105" s="98">
        <v>0.4997509985010144</v>
      </c>
      <c r="L105" s="98">
        <v>1.7547749594024251E-2</v>
      </c>
      <c r="M105" s="104">
        <v>1.1770057334419057</v>
      </c>
      <c r="N105" s="104">
        <v>0.19500000000000001</v>
      </c>
      <c r="O105" s="104">
        <v>0.41811811316600889</v>
      </c>
      <c r="P105" s="104">
        <v>0.23532995524888878</v>
      </c>
    </row>
    <row r="106" spans="1:25" x14ac:dyDescent="0.25">
      <c r="C106" s="98"/>
      <c r="D106" s="98" t="s">
        <v>30</v>
      </c>
      <c r="E106" s="98">
        <v>111.34580753193603</v>
      </c>
      <c r="F106" s="98">
        <v>45.783067622865602</v>
      </c>
      <c r="G106" s="98">
        <v>30.316531598055715</v>
      </c>
      <c r="H106" s="98">
        <v>58.180887318638291</v>
      </c>
      <c r="I106" s="98">
        <v>8.7845193536403146E-2</v>
      </c>
      <c r="J106" s="98">
        <v>2.7469840573719359E-2</v>
      </c>
      <c r="K106" s="98">
        <v>5.0102206582496825E-2</v>
      </c>
      <c r="L106" s="98">
        <v>2.6281471419687747E-2</v>
      </c>
      <c r="M106" s="104">
        <v>0.78894028866967014</v>
      </c>
      <c r="N106" s="104">
        <v>0.6</v>
      </c>
      <c r="O106" s="104">
        <v>1.6526364970361591</v>
      </c>
      <c r="P106" s="104">
        <v>0.45172001718970789</v>
      </c>
    </row>
    <row r="107" spans="1:25" x14ac:dyDescent="0.25">
      <c r="C107" s="98"/>
      <c r="D107" s="98" t="s">
        <v>28</v>
      </c>
      <c r="E107" s="98">
        <v>96.429388954257163</v>
      </c>
      <c r="F107" s="98">
        <v>14.179488177126499</v>
      </c>
      <c r="G107" s="98">
        <v>1</v>
      </c>
      <c r="H107" s="98">
        <v>14.395351273511224</v>
      </c>
      <c r="I107" s="98">
        <v>2.9774392037039455E-2</v>
      </c>
      <c r="J107" s="98">
        <v>1.2761539359413848E-2</v>
      </c>
      <c r="K107" s="98">
        <v>3.5999999999999997E-4</v>
      </c>
      <c r="L107" s="98">
        <v>1.7274421528213471E-2</v>
      </c>
      <c r="M107" s="104">
        <v>0.30876885522071923</v>
      </c>
      <c r="N107" s="104">
        <v>0.89999999999999991</v>
      </c>
      <c r="O107" s="104">
        <v>0.36</v>
      </c>
      <c r="P107" s="104">
        <v>1.2</v>
      </c>
    </row>
    <row r="108" spans="1:25" ht="15.75" thickBot="1" x14ac:dyDescent="0.3">
      <c r="A108" s="100"/>
      <c r="B108" s="100"/>
      <c r="C108" s="101"/>
      <c r="D108" s="101" t="s">
        <v>658</v>
      </c>
      <c r="E108" s="101">
        <v>109.44773832480347</v>
      </c>
      <c r="F108" s="101">
        <v>8.4094127652379207</v>
      </c>
      <c r="G108" s="101">
        <v>1</v>
      </c>
      <c r="H108" s="101"/>
      <c r="I108" s="101">
        <v>4.1790465754472199E-2</v>
      </c>
      <c r="J108" s="101">
        <v>3.1535297869642199E-3</v>
      </c>
      <c r="K108" s="101">
        <v>3.5999999999999997E-4</v>
      </c>
      <c r="L108" s="101"/>
      <c r="M108" s="123">
        <v>0.38183032737005845</v>
      </c>
      <c r="N108" s="123">
        <v>0.37499999999999994</v>
      </c>
      <c r="O108" s="123">
        <v>0.36</v>
      </c>
      <c r="P108" s="123"/>
    </row>
    <row r="109" spans="1:25" ht="16.5" thickTop="1" x14ac:dyDescent="0.25">
      <c r="A109" s="191" t="s">
        <v>164</v>
      </c>
      <c r="B109" s="191"/>
      <c r="C109" s="191"/>
      <c r="D109" s="191"/>
      <c r="E109" s="191"/>
      <c r="F109" s="191"/>
      <c r="G109" s="191"/>
      <c r="H109" s="191"/>
      <c r="I109" s="137"/>
      <c r="J109" s="137"/>
      <c r="K109" s="137"/>
      <c r="L109" s="137"/>
      <c r="M109" s="122"/>
      <c r="N109" s="122"/>
      <c r="O109" s="122"/>
      <c r="P109" s="122"/>
    </row>
    <row r="110" spans="1:25" x14ac:dyDescent="0.25">
      <c r="B110" s="105" t="s">
        <v>164</v>
      </c>
      <c r="C110"/>
      <c r="D110"/>
      <c r="K110" s="8"/>
      <c r="L110" s="8"/>
      <c r="M110" s="82"/>
      <c r="N110" s="82"/>
      <c r="O110" s="82"/>
      <c r="P110" s="82"/>
    </row>
    <row r="111" spans="1:25" x14ac:dyDescent="0.25">
      <c r="C111" s="105" t="s">
        <v>2</v>
      </c>
      <c r="D111"/>
      <c r="E111" s="96">
        <v>15665.251877611616</v>
      </c>
      <c r="F111" s="96">
        <v>10033.022593276417</v>
      </c>
      <c r="G111" s="96">
        <v>11844.570473527005</v>
      </c>
      <c r="H111" s="96">
        <v>10755.626452223038</v>
      </c>
      <c r="I111" s="96">
        <v>3.2682890545861882</v>
      </c>
      <c r="J111" s="96">
        <v>1.7029460460098451</v>
      </c>
      <c r="K111" s="96">
        <v>1.6793937454676315</v>
      </c>
      <c r="L111" s="96">
        <v>2.3195086168978456</v>
      </c>
      <c r="M111" s="113">
        <v>0.20863303572265857</v>
      </c>
      <c r="N111" s="113">
        <v>0.16973409859069452</v>
      </c>
      <c r="O111" s="113">
        <v>0.14178595578633524</v>
      </c>
      <c r="P111" s="113">
        <v>0.21565537137248156</v>
      </c>
      <c r="Q111" s="113"/>
      <c r="R111" s="16"/>
      <c r="S111" s="16"/>
      <c r="T111" s="16"/>
      <c r="U111" s="16"/>
      <c r="V111" s="66"/>
      <c r="W111" s="66"/>
      <c r="X111" s="66"/>
      <c r="Y111" s="66"/>
    </row>
    <row r="112" spans="1:25" x14ac:dyDescent="0.25">
      <c r="C112" s="98"/>
      <c r="D112" s="98" t="s">
        <v>20</v>
      </c>
      <c r="E112" s="98">
        <v>6293.8451374293709</v>
      </c>
      <c r="F112" s="98">
        <v>2350.6825896396863</v>
      </c>
      <c r="G112" s="98">
        <v>3162.0997422919063</v>
      </c>
      <c r="H112" s="98">
        <v>3327.8648862926311</v>
      </c>
      <c r="I112" s="98">
        <v>0.62143789566458174</v>
      </c>
      <c r="J112" s="98">
        <v>0.55309243738361502</v>
      </c>
      <c r="K112" s="98">
        <v>0.29321419226688267</v>
      </c>
      <c r="L112" s="98">
        <v>0.72419466313818115</v>
      </c>
      <c r="M112" s="104">
        <v>9.8737398537009288E-2</v>
      </c>
      <c r="N112" s="104">
        <v>0.23529014075370902</v>
      </c>
      <c r="O112" s="104">
        <v>9.2727686083159247E-2</v>
      </c>
      <c r="P112" s="104">
        <v>0.21761540443577373</v>
      </c>
    </row>
    <row r="113" spans="1:16" x14ac:dyDescent="0.25">
      <c r="C113" s="98"/>
      <c r="D113" s="98" t="s">
        <v>21</v>
      </c>
      <c r="E113" s="98">
        <v>5724.6579211698527</v>
      </c>
      <c r="F113" s="98">
        <v>4600.5583341809042</v>
      </c>
      <c r="G113" s="98">
        <v>5890.7000296767665</v>
      </c>
      <c r="H113" s="98">
        <v>3018.5351692231206</v>
      </c>
      <c r="I113" s="98">
        <v>1.1365611864561067</v>
      </c>
      <c r="J113" s="98">
        <v>0.78737618146736188</v>
      </c>
      <c r="K113" s="98">
        <v>1.0710740267070673</v>
      </c>
      <c r="L113" s="98">
        <v>0.66201015423287901</v>
      </c>
      <c r="M113" s="104">
        <v>0.19853783441855802</v>
      </c>
      <c r="N113" s="104">
        <v>0.17114796167616653</v>
      </c>
      <c r="O113" s="104">
        <v>0.18182457455159862</v>
      </c>
      <c r="P113" s="104">
        <v>0.21931503763239582</v>
      </c>
    </row>
    <row r="114" spans="1:16" x14ac:dyDescent="0.25">
      <c r="C114" s="98"/>
      <c r="D114" s="98" t="s">
        <v>18</v>
      </c>
      <c r="E114" s="98">
        <v>579.77673076526526</v>
      </c>
      <c r="F114" s="98">
        <v>1439.0722846871222</v>
      </c>
      <c r="G114" s="98">
        <v>147.90078929553351</v>
      </c>
      <c r="H114" s="98">
        <v>3062.5621986220162</v>
      </c>
      <c r="I114" s="98">
        <v>3.4874244573244714E-2</v>
      </c>
      <c r="J114" s="98">
        <v>0.16999666792911663</v>
      </c>
      <c r="K114" s="98">
        <v>2.2935681456440746E-2</v>
      </c>
      <c r="L114" s="98">
        <v>0.62472506679456652</v>
      </c>
      <c r="M114" s="104">
        <v>6.0151162891986236E-2</v>
      </c>
      <c r="N114" s="104">
        <v>0.11812934606413929</v>
      </c>
      <c r="O114" s="104">
        <v>0.15507477387839327</v>
      </c>
      <c r="P114" s="104">
        <v>0.20398771560481554</v>
      </c>
    </row>
    <row r="115" spans="1:16" ht="15.75" thickBot="1" x14ac:dyDescent="0.3">
      <c r="A115" s="100"/>
      <c r="B115" s="100"/>
      <c r="C115" s="101"/>
      <c r="D115" s="101" t="s">
        <v>658</v>
      </c>
      <c r="E115" s="101">
        <v>3066.9720882471279</v>
      </c>
      <c r="F115" s="101">
        <v>1642.7093847687047</v>
      </c>
      <c r="G115" s="101">
        <v>2643.8699122627982</v>
      </c>
      <c r="H115" s="101">
        <v>1346.6641980852705</v>
      </c>
      <c r="I115" s="101">
        <v>1.4754157278922555</v>
      </c>
      <c r="J115" s="101">
        <v>0.19248075922975175</v>
      </c>
      <c r="K115" s="101">
        <v>0.29216984503724103</v>
      </c>
      <c r="L115" s="101">
        <v>0.30857873273221875</v>
      </c>
      <c r="M115" s="123">
        <v>0.48106591303721402</v>
      </c>
      <c r="N115" s="123">
        <v>0.11717273975204888</v>
      </c>
      <c r="O115" s="123">
        <v>0.11050840424564717</v>
      </c>
      <c r="P115" s="123">
        <v>0.22914304335926183</v>
      </c>
    </row>
    <row r="116" spans="1:16" ht="15.75" thickTop="1" x14ac:dyDescent="0.25">
      <c r="A116" s="62" t="s">
        <v>714</v>
      </c>
    </row>
    <row r="117" spans="1:16" x14ac:dyDescent="0.25">
      <c r="A117" s="62" t="s">
        <v>178</v>
      </c>
    </row>
    <row r="118" spans="1:16" x14ac:dyDescent="0.25">
      <c r="A118" s="62" t="s">
        <v>682</v>
      </c>
    </row>
    <row r="119" spans="1:16" x14ac:dyDescent="0.25">
      <c r="A119" s="189" t="s">
        <v>723</v>
      </c>
      <c r="B119" s="189"/>
      <c r="C119" s="189"/>
      <c r="D119" s="189"/>
      <c r="E119" s="189"/>
      <c r="F119" s="189"/>
      <c r="G119" s="189"/>
      <c r="H119" s="189"/>
      <c r="I119" s="189"/>
      <c r="J119" s="189"/>
      <c r="K119" s="189"/>
      <c r="L119" s="189"/>
      <c r="M119" s="189"/>
      <c r="N119" s="189"/>
      <c r="O119" s="189"/>
      <c r="P119" s="189"/>
    </row>
  </sheetData>
  <sortState ref="D112:P115">
    <sortCondition descending="1" ref="L112:L115"/>
  </sortState>
  <mergeCells count="14">
    <mergeCell ref="A84:H84"/>
    <mergeCell ref="A97:H97"/>
    <mergeCell ref="A109:H109"/>
    <mergeCell ref="A119:P119"/>
    <mergeCell ref="A11:H11"/>
    <mergeCell ref="A42:H42"/>
    <mergeCell ref="A75:H75"/>
    <mergeCell ref="M9:P9"/>
    <mergeCell ref="A9:A10"/>
    <mergeCell ref="B9:B10"/>
    <mergeCell ref="C9:C10"/>
    <mergeCell ref="D9:D10"/>
    <mergeCell ref="E9:H9"/>
    <mergeCell ref="I9:L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107"/>
  <sheetViews>
    <sheetView showGridLines="0" zoomScale="70" zoomScaleNormal="70" workbookViewId="0">
      <selection activeCell="B31" sqref="B31"/>
    </sheetView>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7" x14ac:dyDescent="0.25">
      <c r="A7" s="60" t="s">
        <v>717</v>
      </c>
    </row>
    <row r="8" spans="1:17" x14ac:dyDescent="0.25">
      <c r="A8" s="60" t="s">
        <v>176</v>
      </c>
    </row>
    <row r="11" spans="1:17" ht="14.45" customHeight="1" x14ac:dyDescent="0.25">
      <c r="A11" s="176" t="s">
        <v>175</v>
      </c>
      <c r="B11" s="178" t="s">
        <v>13</v>
      </c>
      <c r="C11" s="179"/>
      <c r="D11" s="179"/>
      <c r="E11" s="180"/>
      <c r="F11" s="178" t="s">
        <v>171</v>
      </c>
      <c r="G11" s="179"/>
      <c r="H11" s="179"/>
      <c r="I11" s="180"/>
    </row>
    <row r="12" spans="1:17" x14ac:dyDescent="0.25">
      <c r="A12" s="177"/>
      <c r="B12" s="15">
        <v>2019</v>
      </c>
      <c r="C12" s="15">
        <v>2020</v>
      </c>
      <c r="D12" s="15">
        <v>2021</v>
      </c>
      <c r="E12" s="15">
        <v>2022</v>
      </c>
      <c r="F12" s="15">
        <v>2019</v>
      </c>
      <c r="G12" s="15">
        <v>2020</v>
      </c>
      <c r="H12" s="15">
        <v>2021</v>
      </c>
      <c r="I12" s="15">
        <v>2022</v>
      </c>
    </row>
    <row r="13" spans="1:17" x14ac:dyDescent="0.25">
      <c r="A13" s="31" t="s">
        <v>0</v>
      </c>
      <c r="B13" s="36">
        <v>145227.43</v>
      </c>
      <c r="C13" s="36">
        <v>143679.72000000003</v>
      </c>
      <c r="D13" s="36">
        <v>144015.22</v>
      </c>
      <c r="E13" s="36">
        <v>144630.25999999998</v>
      </c>
      <c r="F13" s="36">
        <v>1505.5322100000003</v>
      </c>
      <c r="G13" s="36">
        <v>1483.6542900000002</v>
      </c>
      <c r="H13" s="36">
        <v>1472.1369500000001</v>
      </c>
      <c r="I13" s="36">
        <v>1491.25612</v>
      </c>
      <c r="K13" s="8"/>
      <c r="L13" s="8"/>
      <c r="M13" s="8"/>
      <c r="N13" s="9"/>
      <c r="O13" s="9"/>
      <c r="P13" s="9"/>
      <c r="Q13" s="9"/>
    </row>
    <row r="14" spans="1:17" x14ac:dyDescent="0.25">
      <c r="A14" s="2" t="s">
        <v>7</v>
      </c>
      <c r="B14" s="6">
        <v>54353.609999999993</v>
      </c>
      <c r="C14" s="6">
        <v>53767.97</v>
      </c>
      <c r="D14" s="6">
        <v>53672</v>
      </c>
      <c r="E14" s="6">
        <v>53890</v>
      </c>
      <c r="F14" s="6">
        <v>715.65975000000003</v>
      </c>
      <c r="G14" s="6">
        <v>715.12174000000005</v>
      </c>
      <c r="H14" s="6">
        <v>716.29200000000003</v>
      </c>
      <c r="I14" s="6">
        <v>720.91700000000003</v>
      </c>
      <c r="K14" s="8"/>
      <c r="L14" s="8"/>
      <c r="M14" s="8"/>
      <c r="N14" s="9"/>
      <c r="O14" s="9"/>
      <c r="P14" s="9"/>
      <c r="Q14" s="9"/>
    </row>
    <row r="15" spans="1:17" x14ac:dyDescent="0.25">
      <c r="A15" s="1" t="s">
        <v>10</v>
      </c>
      <c r="B15" s="7">
        <v>37140</v>
      </c>
      <c r="C15" s="7">
        <v>36926</v>
      </c>
      <c r="D15" s="7">
        <v>36888</v>
      </c>
      <c r="E15" s="7">
        <v>37005</v>
      </c>
      <c r="F15" s="7">
        <v>351.19299999999998</v>
      </c>
      <c r="G15" s="7">
        <v>342.41199999999998</v>
      </c>
      <c r="H15" s="7">
        <v>339.255</v>
      </c>
      <c r="I15" s="7">
        <v>342.34399999999999</v>
      </c>
      <c r="K15" s="8"/>
      <c r="L15" s="8"/>
      <c r="M15" s="8"/>
      <c r="N15" s="9"/>
      <c r="O15" s="9"/>
      <c r="P15" s="9"/>
      <c r="Q15" s="9"/>
    </row>
    <row r="16" spans="1:17" x14ac:dyDescent="0.25">
      <c r="A16" s="2" t="s">
        <v>4</v>
      </c>
      <c r="B16" s="6">
        <v>27708.32</v>
      </c>
      <c r="C16" s="6">
        <v>27246.12</v>
      </c>
      <c r="D16" s="6">
        <v>27168</v>
      </c>
      <c r="E16" s="6">
        <v>27286</v>
      </c>
      <c r="F16" s="6">
        <v>245.09134</v>
      </c>
      <c r="G16" s="6">
        <v>244.88906</v>
      </c>
      <c r="H16" s="6">
        <v>230.73599999999999</v>
      </c>
      <c r="I16" s="6">
        <v>238.62100000000001</v>
      </c>
      <c r="K16" s="8"/>
      <c r="L16" s="8"/>
      <c r="M16" s="8"/>
      <c r="N16" s="9"/>
      <c r="O16" s="9"/>
      <c r="P16" s="9"/>
      <c r="Q16" s="9"/>
    </row>
    <row r="17" spans="1:17" x14ac:dyDescent="0.25">
      <c r="A17" s="1" t="s">
        <v>5</v>
      </c>
      <c r="B17" s="7">
        <v>10180.43</v>
      </c>
      <c r="C17" s="7">
        <v>10011.379999999999</v>
      </c>
      <c r="D17" s="7">
        <v>9982.3799999999992</v>
      </c>
      <c r="E17" s="7">
        <v>10027.42</v>
      </c>
      <c r="F17" s="7">
        <v>81.696570000000008</v>
      </c>
      <c r="G17" s="7">
        <v>75.505510000000001</v>
      </c>
      <c r="H17" s="7">
        <v>74.773499999999999</v>
      </c>
      <c r="I17" s="7">
        <v>77.286539999999988</v>
      </c>
      <c r="K17" s="8"/>
      <c r="L17" s="8"/>
      <c r="M17" s="8"/>
      <c r="N17" s="9"/>
      <c r="O17" s="9"/>
      <c r="P17" s="9"/>
      <c r="Q17" s="9"/>
    </row>
    <row r="18" spans="1:17" x14ac:dyDescent="0.25">
      <c r="A18" s="2" t="s">
        <v>6</v>
      </c>
      <c r="B18" s="6">
        <v>5704.13</v>
      </c>
      <c r="C18" s="6">
        <v>5742.1</v>
      </c>
      <c r="D18" s="6">
        <v>6353</v>
      </c>
      <c r="E18" s="6">
        <v>6411</v>
      </c>
      <c r="F18" s="6">
        <v>40.5062</v>
      </c>
      <c r="G18" s="6">
        <v>38.37829</v>
      </c>
      <c r="H18" s="6">
        <v>43.997999999999998</v>
      </c>
      <c r="I18" s="6">
        <v>43.883000000000003</v>
      </c>
      <c r="K18" s="8"/>
      <c r="L18" s="8"/>
      <c r="M18" s="8"/>
      <c r="N18" s="9"/>
      <c r="O18" s="9"/>
      <c r="P18" s="9"/>
      <c r="Q18" s="9"/>
    </row>
    <row r="19" spans="1:17" x14ac:dyDescent="0.25">
      <c r="A19" s="1" t="s">
        <v>12</v>
      </c>
      <c r="B19" s="7">
        <v>3768</v>
      </c>
      <c r="C19" s="7">
        <v>3716</v>
      </c>
      <c r="D19" s="7">
        <v>3709</v>
      </c>
      <c r="E19" s="7">
        <v>3729</v>
      </c>
      <c r="F19" s="7">
        <v>32.707999999999998</v>
      </c>
      <c r="G19" s="7">
        <v>31.207000000000001</v>
      </c>
      <c r="H19" s="7">
        <v>32.005000000000003</v>
      </c>
      <c r="I19" s="7">
        <v>31.855</v>
      </c>
      <c r="K19" s="8"/>
      <c r="L19" s="8"/>
      <c r="M19" s="8"/>
      <c r="N19" s="9"/>
      <c r="O19" s="9"/>
      <c r="P19" s="9"/>
      <c r="Q19" s="9"/>
    </row>
    <row r="20" spans="1:17" x14ac:dyDescent="0.25">
      <c r="A20" s="2" t="s">
        <v>8</v>
      </c>
      <c r="B20" s="6">
        <v>4242</v>
      </c>
      <c r="C20" s="6">
        <v>4144</v>
      </c>
      <c r="D20" s="6">
        <v>4126</v>
      </c>
      <c r="E20" s="6">
        <v>4157</v>
      </c>
      <c r="F20" s="6">
        <v>26.934000000000001</v>
      </c>
      <c r="G20" s="6">
        <v>24.829000000000001</v>
      </c>
      <c r="H20" s="6">
        <v>23.539000000000001</v>
      </c>
      <c r="I20" s="6">
        <v>24.887</v>
      </c>
      <c r="K20" s="8"/>
      <c r="L20" s="8"/>
      <c r="M20" s="8"/>
      <c r="N20" s="9"/>
      <c r="O20" s="9"/>
      <c r="P20" s="9"/>
      <c r="Q20" s="9"/>
    </row>
    <row r="21" spans="1:17" x14ac:dyDescent="0.25">
      <c r="A21" s="1" t="s">
        <v>9</v>
      </c>
      <c r="B21" s="7">
        <v>2111.94</v>
      </c>
      <c r="C21" s="7">
        <v>2107.89</v>
      </c>
      <c r="D21" s="7">
        <v>2098.8399999999997</v>
      </c>
      <c r="E21" s="7">
        <v>2106.8399999999997</v>
      </c>
      <c r="F21" s="7">
        <v>11.699350000000001</v>
      </c>
      <c r="G21" s="7">
        <v>11.27101</v>
      </c>
      <c r="H21" s="7">
        <v>11.497449999999999</v>
      </c>
      <c r="I21" s="7">
        <v>11.420579999999999</v>
      </c>
      <c r="K21" s="8"/>
      <c r="L21" s="8"/>
      <c r="M21" s="8"/>
      <c r="N21" s="9"/>
      <c r="O21" s="9"/>
      <c r="P21" s="9"/>
      <c r="Q21" s="9"/>
    </row>
    <row r="22" spans="1:17" x14ac:dyDescent="0.25">
      <c r="A22" s="3" t="s">
        <v>11</v>
      </c>
      <c r="B22" s="73">
        <v>19</v>
      </c>
      <c r="C22" s="73">
        <v>18.260000000000002</v>
      </c>
      <c r="D22" s="73">
        <v>18</v>
      </c>
      <c r="E22" s="73">
        <v>18</v>
      </c>
      <c r="F22" s="73">
        <v>4.3999999999999997E-2</v>
      </c>
      <c r="G22" s="73">
        <v>4.0680000000000001E-2</v>
      </c>
      <c r="H22" s="73">
        <v>4.1000000000000002E-2</v>
      </c>
      <c r="I22" s="73">
        <v>4.2000000000000003E-2</v>
      </c>
      <c r="K22" s="8"/>
      <c r="L22" s="8"/>
      <c r="M22" s="8"/>
      <c r="N22" s="9"/>
      <c r="O22" s="9"/>
      <c r="P22" s="9"/>
      <c r="Q22" s="9"/>
    </row>
    <row r="23" spans="1:17" x14ac:dyDescent="0.25">
      <c r="A23" s="31" t="s">
        <v>1</v>
      </c>
      <c r="B23" s="36">
        <v>620462.64745099994</v>
      </c>
      <c r="C23" s="36">
        <v>362196.00000000006</v>
      </c>
      <c r="D23" s="36">
        <v>437439.31999999995</v>
      </c>
      <c r="E23" s="36">
        <v>444952.52000000008</v>
      </c>
      <c r="F23" s="36">
        <v>8926.9800232246325</v>
      </c>
      <c r="G23" s="36">
        <v>6301.7305099999994</v>
      </c>
      <c r="H23" s="36">
        <v>7267.043529999999</v>
      </c>
      <c r="I23" s="36">
        <v>7324.1993899999989</v>
      </c>
      <c r="K23" s="8"/>
      <c r="L23" s="8"/>
      <c r="M23" s="8"/>
      <c r="N23" s="9"/>
      <c r="O23" s="9"/>
      <c r="P23" s="9"/>
      <c r="Q23" s="9"/>
    </row>
    <row r="24" spans="1:17" x14ac:dyDescent="0.25">
      <c r="A24" s="2" t="s">
        <v>179</v>
      </c>
      <c r="B24" s="6">
        <v>113009.88002899999</v>
      </c>
      <c r="C24" s="6">
        <v>68887.540000000008</v>
      </c>
      <c r="D24" s="6">
        <v>72934.880000000005</v>
      </c>
      <c r="E24" s="6">
        <v>72866.85000000002</v>
      </c>
      <c r="F24" s="6">
        <v>2542.2394678250002</v>
      </c>
      <c r="G24" s="6">
        <v>1884.45901</v>
      </c>
      <c r="H24" s="6">
        <v>1925.8886200000002</v>
      </c>
      <c r="I24" s="6">
        <v>1847.03078</v>
      </c>
      <c r="K24" s="8"/>
      <c r="L24" s="8"/>
      <c r="M24" s="8"/>
      <c r="N24" s="9"/>
      <c r="O24" s="9"/>
      <c r="P24" s="9"/>
      <c r="Q24" s="9"/>
    </row>
    <row r="25" spans="1:17" x14ac:dyDescent="0.25">
      <c r="A25" s="1" t="s">
        <v>180</v>
      </c>
      <c r="B25" s="7">
        <v>46909.507786999995</v>
      </c>
      <c r="C25" s="7">
        <v>48332.049999999996</v>
      </c>
      <c r="D25" s="7">
        <v>51338.419999999991</v>
      </c>
      <c r="E25" s="7">
        <v>47924.759999999995</v>
      </c>
      <c r="F25" s="7">
        <v>873.13298537700007</v>
      </c>
      <c r="G25" s="7">
        <v>865.28012999999999</v>
      </c>
      <c r="H25" s="7">
        <v>904.39227999999991</v>
      </c>
      <c r="I25" s="7">
        <v>848.29363999999998</v>
      </c>
      <c r="K25" s="8"/>
      <c r="L25" s="8"/>
      <c r="M25" s="8"/>
      <c r="N25" s="9"/>
      <c r="O25" s="9"/>
      <c r="P25" s="9"/>
      <c r="Q25" s="9"/>
    </row>
    <row r="26" spans="1:17" x14ac:dyDescent="0.25">
      <c r="A26" s="2" t="s">
        <v>181</v>
      </c>
      <c r="B26" s="6">
        <v>26481.944841000004</v>
      </c>
      <c r="C26" s="6">
        <v>27115.010000000002</v>
      </c>
      <c r="D26" s="6">
        <v>28121.33</v>
      </c>
      <c r="E26" s="6">
        <v>28003.26</v>
      </c>
      <c r="F26" s="6">
        <v>813.553004773</v>
      </c>
      <c r="G26" s="6">
        <v>845.22329999999999</v>
      </c>
      <c r="H26" s="6">
        <v>849.90599999999995</v>
      </c>
      <c r="I26" s="6">
        <v>839.89792</v>
      </c>
      <c r="K26" s="8"/>
      <c r="L26" s="8"/>
      <c r="M26" s="8"/>
      <c r="N26" s="9"/>
      <c r="O26" s="9"/>
      <c r="P26" s="9"/>
      <c r="Q26" s="9"/>
    </row>
    <row r="27" spans="1:17" x14ac:dyDescent="0.25">
      <c r="A27" s="1" t="s">
        <v>182</v>
      </c>
      <c r="B27" s="7">
        <v>52724.326607999988</v>
      </c>
      <c r="C27" s="7">
        <v>20304.059999999998</v>
      </c>
      <c r="D27" s="7">
        <v>28227.550000000003</v>
      </c>
      <c r="E27" s="7">
        <v>33694.14</v>
      </c>
      <c r="F27" s="7">
        <v>855.934346624</v>
      </c>
      <c r="G27" s="7">
        <v>352.4654900000001</v>
      </c>
      <c r="H27" s="7">
        <v>478.87571999999994</v>
      </c>
      <c r="I27" s="7">
        <v>594.96219000000008</v>
      </c>
      <c r="K27" s="8"/>
      <c r="L27" s="8"/>
      <c r="M27" s="8"/>
      <c r="N27" s="9"/>
      <c r="O27" s="9"/>
      <c r="P27" s="9"/>
      <c r="Q27" s="9"/>
    </row>
    <row r="28" spans="1:17" x14ac:dyDescent="0.25">
      <c r="A28" s="2" t="s">
        <v>183</v>
      </c>
      <c r="B28" s="6">
        <v>28111.244017999998</v>
      </c>
      <c r="C28" s="6">
        <v>26948.130000000005</v>
      </c>
      <c r="D28" s="6">
        <v>35467.149999999994</v>
      </c>
      <c r="E28" s="6">
        <v>35486.020000000004</v>
      </c>
      <c r="F28" s="6">
        <v>239.915893399</v>
      </c>
      <c r="G28" s="6">
        <v>327.88087000000002</v>
      </c>
      <c r="H28" s="6">
        <v>427.64341000000007</v>
      </c>
      <c r="I28" s="6">
        <v>452.70011</v>
      </c>
      <c r="K28" s="8"/>
      <c r="L28" s="8"/>
      <c r="M28" s="8"/>
      <c r="N28" s="9"/>
      <c r="O28" s="9"/>
      <c r="P28" s="9"/>
      <c r="Q28" s="9"/>
    </row>
    <row r="29" spans="1:17" x14ac:dyDescent="0.25">
      <c r="A29" s="1" t="s">
        <v>184</v>
      </c>
      <c r="B29" s="7">
        <v>23872.265656000003</v>
      </c>
      <c r="C29" s="7">
        <v>10779.670000000002</v>
      </c>
      <c r="D29" s="7">
        <v>19589.659999999996</v>
      </c>
      <c r="E29" s="7">
        <v>17747.37</v>
      </c>
      <c r="F29" s="7">
        <v>399.09069554799993</v>
      </c>
      <c r="G29" s="7">
        <v>229.28701999999998</v>
      </c>
      <c r="H29" s="7">
        <v>373.77934999999997</v>
      </c>
      <c r="I29" s="7">
        <v>353.62013000000007</v>
      </c>
      <c r="K29" s="8"/>
      <c r="L29" s="8"/>
      <c r="M29" s="8"/>
      <c r="N29" s="9"/>
      <c r="O29" s="9"/>
      <c r="P29" s="9"/>
      <c r="Q29" s="9"/>
    </row>
    <row r="30" spans="1:17" x14ac:dyDescent="0.25">
      <c r="A30" s="2" t="s">
        <v>185</v>
      </c>
      <c r="B30" s="6">
        <v>35634.704074000001</v>
      </c>
      <c r="C30" s="6">
        <v>14013.549999999997</v>
      </c>
      <c r="D30" s="6">
        <v>24133.34</v>
      </c>
      <c r="E30" s="6">
        <v>26552.399999999994</v>
      </c>
      <c r="F30" s="6">
        <v>359.4319094039999</v>
      </c>
      <c r="G30" s="6">
        <v>144.41794000000002</v>
      </c>
      <c r="H30" s="6">
        <v>290.12327999999991</v>
      </c>
      <c r="I30" s="6">
        <v>353.15861000000012</v>
      </c>
      <c r="K30" s="8"/>
      <c r="L30" s="8"/>
      <c r="M30" s="8"/>
      <c r="N30" s="9"/>
      <c r="O30" s="9"/>
      <c r="P30" s="9"/>
      <c r="Q30" s="9"/>
    </row>
    <row r="31" spans="1:17" x14ac:dyDescent="0.25">
      <c r="A31" s="1" t="s">
        <v>186</v>
      </c>
      <c r="B31" s="7">
        <v>30442.405726999998</v>
      </c>
      <c r="C31" s="7">
        <v>11519.970000000001</v>
      </c>
      <c r="D31" s="7">
        <v>19039.109999999997</v>
      </c>
      <c r="E31" s="7">
        <v>19489.909999999996</v>
      </c>
      <c r="F31" s="7">
        <v>449.20130496900003</v>
      </c>
      <c r="G31" s="7">
        <v>170.42664000000002</v>
      </c>
      <c r="H31" s="7">
        <v>319.33169999999996</v>
      </c>
      <c r="I31" s="7">
        <v>324.70711999999997</v>
      </c>
      <c r="K31" s="8"/>
      <c r="L31" s="8"/>
      <c r="M31" s="8"/>
      <c r="N31" s="9"/>
      <c r="O31" s="9"/>
      <c r="P31" s="9"/>
      <c r="Q31" s="9"/>
    </row>
    <row r="32" spans="1:17" x14ac:dyDescent="0.25">
      <c r="A32" s="2" t="s">
        <v>187</v>
      </c>
      <c r="B32" s="6">
        <v>77920.061361999993</v>
      </c>
      <c r="C32" s="6">
        <v>33368.199999999997</v>
      </c>
      <c r="D32" s="6">
        <v>36938.899999999994</v>
      </c>
      <c r="E32" s="6">
        <v>37975.47</v>
      </c>
      <c r="F32" s="6">
        <v>552.90748331300006</v>
      </c>
      <c r="G32" s="6">
        <v>290.21477000000004</v>
      </c>
      <c r="H32" s="6">
        <v>358.04247000000004</v>
      </c>
      <c r="I32" s="6">
        <v>309.34699999999998</v>
      </c>
      <c r="K32" s="8"/>
      <c r="L32" s="8"/>
      <c r="M32" s="8"/>
      <c r="N32" s="9"/>
      <c r="O32" s="9"/>
      <c r="P32" s="9"/>
      <c r="Q32" s="9"/>
    </row>
    <row r="33" spans="1:17" x14ac:dyDescent="0.25">
      <c r="A33" s="1" t="s">
        <v>188</v>
      </c>
      <c r="B33" s="7">
        <v>22292.680652999996</v>
      </c>
      <c r="C33" s="7">
        <v>15027.370000000003</v>
      </c>
      <c r="D33" s="7">
        <v>17037.43</v>
      </c>
      <c r="E33" s="7">
        <v>20819.829999999998</v>
      </c>
      <c r="F33" s="7">
        <v>249.02658534</v>
      </c>
      <c r="G33" s="7">
        <v>144.05739000000003</v>
      </c>
      <c r="H33" s="7">
        <v>164.53926999999999</v>
      </c>
      <c r="I33" s="7">
        <v>205.17126000000007</v>
      </c>
      <c r="K33" s="8"/>
      <c r="L33" s="8"/>
      <c r="M33" s="8"/>
      <c r="N33" s="9"/>
      <c r="O33" s="9"/>
      <c r="P33" s="9"/>
      <c r="Q33" s="9"/>
    </row>
    <row r="34" spans="1:17" x14ac:dyDescent="0.25">
      <c r="A34" s="2" t="s">
        <v>189</v>
      </c>
      <c r="B34" s="6">
        <v>10915.543614</v>
      </c>
      <c r="C34" s="6">
        <v>11554.130000000001</v>
      </c>
      <c r="D34" s="6">
        <v>11829.199999999999</v>
      </c>
      <c r="E34" s="6">
        <v>12399.310000000003</v>
      </c>
      <c r="F34" s="6">
        <v>134.68227529500001</v>
      </c>
      <c r="G34" s="6">
        <v>148.92914000000002</v>
      </c>
      <c r="H34" s="6">
        <v>159.68136999999996</v>
      </c>
      <c r="I34" s="6">
        <v>168.88253999999998</v>
      </c>
      <c r="K34" s="8"/>
      <c r="L34" s="8"/>
      <c r="M34" s="8"/>
      <c r="N34" s="9"/>
      <c r="O34" s="9"/>
      <c r="P34" s="9"/>
      <c r="Q34" s="9"/>
    </row>
    <row r="35" spans="1:17" x14ac:dyDescent="0.25">
      <c r="A35" s="1" t="s">
        <v>190</v>
      </c>
      <c r="B35" s="7">
        <v>17107.176524999999</v>
      </c>
      <c r="C35" s="7">
        <v>15969.95</v>
      </c>
      <c r="D35" s="7">
        <v>20698.690000000002</v>
      </c>
      <c r="E35" s="7">
        <v>19239.64</v>
      </c>
      <c r="F35" s="7">
        <v>212.80193893299997</v>
      </c>
      <c r="G35" s="7">
        <v>101.81774999999998</v>
      </c>
      <c r="H35" s="7">
        <v>118.97278</v>
      </c>
      <c r="I35" s="7">
        <v>148.40831</v>
      </c>
      <c r="K35" s="8"/>
      <c r="L35" s="8"/>
      <c r="M35" s="8"/>
      <c r="N35" s="9"/>
      <c r="O35" s="9"/>
      <c r="P35" s="9"/>
      <c r="Q35" s="9"/>
    </row>
    <row r="36" spans="1:17" x14ac:dyDescent="0.25">
      <c r="A36" s="2" t="s">
        <v>191</v>
      </c>
      <c r="B36" s="6">
        <v>10408.877694000001</v>
      </c>
      <c r="C36" s="6">
        <v>11447.7</v>
      </c>
      <c r="D36" s="6">
        <v>10760.93</v>
      </c>
      <c r="E36" s="6">
        <v>11106.54</v>
      </c>
      <c r="F36" s="6">
        <v>115.17190906399999</v>
      </c>
      <c r="G36" s="6">
        <v>133.02809999999999</v>
      </c>
      <c r="H36" s="6">
        <v>122.82796</v>
      </c>
      <c r="I36" s="6">
        <v>128.6275</v>
      </c>
      <c r="K36" s="8"/>
      <c r="L36" s="8"/>
      <c r="M36" s="8"/>
      <c r="N36" s="9"/>
      <c r="O36" s="9"/>
      <c r="P36" s="9"/>
      <c r="Q36" s="9"/>
    </row>
    <row r="37" spans="1:17" x14ac:dyDescent="0.25">
      <c r="A37" s="1" t="s">
        <v>192</v>
      </c>
      <c r="B37" s="7">
        <v>34218.337079000004</v>
      </c>
      <c r="C37" s="7">
        <v>6402.1</v>
      </c>
      <c r="D37" s="7">
        <v>7137.3499999999995</v>
      </c>
      <c r="E37" s="7">
        <v>6861</v>
      </c>
      <c r="F37" s="7">
        <v>242.73104890999997</v>
      </c>
      <c r="G37" s="7">
        <v>141.03853000000001</v>
      </c>
      <c r="H37" s="7">
        <v>128.79096999999999</v>
      </c>
      <c r="I37" s="7">
        <v>116.94429999999998</v>
      </c>
      <c r="K37" s="8"/>
      <c r="L37" s="8"/>
      <c r="M37" s="8"/>
      <c r="N37" s="9"/>
      <c r="O37" s="9"/>
      <c r="P37" s="9"/>
      <c r="Q37" s="9"/>
    </row>
    <row r="38" spans="1:17" x14ac:dyDescent="0.25">
      <c r="A38" s="2" t="s">
        <v>193</v>
      </c>
      <c r="B38" s="6">
        <v>19431.456718000005</v>
      </c>
      <c r="C38" s="6">
        <v>4391.7200000000012</v>
      </c>
      <c r="D38" s="6">
        <v>6255.06</v>
      </c>
      <c r="E38" s="6">
        <v>7250.45</v>
      </c>
      <c r="F38" s="6">
        <v>198.43097679800002</v>
      </c>
      <c r="G38" s="6">
        <v>68.030450000000016</v>
      </c>
      <c r="H38" s="6">
        <v>89.732869999999977</v>
      </c>
      <c r="I38" s="6">
        <v>97.995670000000018</v>
      </c>
      <c r="K38" s="8"/>
      <c r="L38" s="8"/>
      <c r="M38" s="8"/>
      <c r="N38" s="9"/>
      <c r="O38" s="9"/>
      <c r="P38" s="9"/>
      <c r="Q38" s="9"/>
    </row>
    <row r="39" spans="1:17" x14ac:dyDescent="0.25">
      <c r="A39" s="1" t="s">
        <v>194</v>
      </c>
      <c r="B39" s="7">
        <v>12085.036431999997</v>
      </c>
      <c r="C39" s="7">
        <v>4994.5300000000007</v>
      </c>
      <c r="D39" s="7">
        <v>6384.81</v>
      </c>
      <c r="E39" s="7">
        <v>7143.96</v>
      </c>
      <c r="F39" s="7">
        <v>105.983728458</v>
      </c>
      <c r="G39" s="7">
        <v>63.046790000000001</v>
      </c>
      <c r="H39" s="7">
        <v>74.937449999999984</v>
      </c>
      <c r="I39" s="7">
        <v>82.131230000000002</v>
      </c>
      <c r="K39" s="8"/>
      <c r="L39" s="8"/>
      <c r="M39" s="8"/>
      <c r="N39" s="9"/>
      <c r="O39" s="9"/>
      <c r="P39" s="9"/>
      <c r="Q39" s="9"/>
    </row>
    <row r="40" spans="1:17" x14ac:dyDescent="0.25">
      <c r="A40" s="2" t="s">
        <v>195</v>
      </c>
      <c r="B40" s="6">
        <v>6829.0727069999994</v>
      </c>
      <c r="C40" s="6">
        <v>5607.22</v>
      </c>
      <c r="D40" s="6">
        <v>6984.62</v>
      </c>
      <c r="E40" s="6">
        <v>5329.58</v>
      </c>
      <c r="F40" s="6">
        <v>83.609098930999991</v>
      </c>
      <c r="G40" s="6">
        <v>91.277299999999997</v>
      </c>
      <c r="H40" s="6">
        <v>120.03079999999999</v>
      </c>
      <c r="I40" s="6">
        <v>78.766939999999991</v>
      </c>
      <c r="K40" s="8"/>
      <c r="L40" s="8"/>
      <c r="M40" s="8"/>
      <c r="N40" s="9"/>
      <c r="O40" s="9"/>
      <c r="P40" s="9"/>
      <c r="Q40" s="9"/>
    </row>
    <row r="41" spans="1:17" x14ac:dyDescent="0.25">
      <c r="A41" s="1" t="s">
        <v>196</v>
      </c>
      <c r="B41" s="7">
        <v>3718.5823909999999</v>
      </c>
      <c r="C41" s="7">
        <v>1299</v>
      </c>
      <c r="D41" s="7">
        <v>6414.8</v>
      </c>
      <c r="E41" s="7">
        <v>8251.7999999999993</v>
      </c>
      <c r="F41" s="7">
        <v>10.691845600000001</v>
      </c>
      <c r="G41" s="7">
        <v>1.353</v>
      </c>
      <c r="H41" s="7">
        <v>56.887999999999998</v>
      </c>
      <c r="I41" s="7">
        <v>77.387</v>
      </c>
      <c r="K41" s="8"/>
      <c r="L41" s="8"/>
      <c r="M41" s="8"/>
      <c r="N41" s="9"/>
      <c r="O41" s="9"/>
      <c r="P41" s="9"/>
      <c r="Q41" s="9"/>
    </row>
    <row r="42" spans="1:17" x14ac:dyDescent="0.25">
      <c r="A42" s="2" t="s">
        <v>15</v>
      </c>
      <c r="B42" s="6">
        <v>3270.7467539999998</v>
      </c>
      <c r="C42" s="6">
        <v>4966</v>
      </c>
      <c r="D42" s="6">
        <v>5752.33</v>
      </c>
      <c r="E42" s="6">
        <v>5785.3099999999995</v>
      </c>
      <c r="F42" s="6">
        <v>33.668567117999999</v>
      </c>
      <c r="G42" s="6">
        <v>67.893299999999996</v>
      </c>
      <c r="H42" s="6">
        <v>57.103519999999996</v>
      </c>
      <c r="I42" s="6">
        <v>58.627140000000004</v>
      </c>
      <c r="K42" s="8"/>
      <c r="L42" s="8"/>
      <c r="M42" s="8"/>
      <c r="N42" s="9"/>
      <c r="O42" s="9"/>
      <c r="P42" s="9"/>
      <c r="Q42" s="9"/>
    </row>
    <row r="43" spans="1:17" x14ac:dyDescent="0.25">
      <c r="A43" s="1" t="s">
        <v>197</v>
      </c>
      <c r="B43" s="7">
        <v>6364.9033129999998</v>
      </c>
      <c r="C43" s="7">
        <v>4017.5</v>
      </c>
      <c r="D43" s="7">
        <v>4120.05</v>
      </c>
      <c r="E43" s="7">
        <v>3975.1</v>
      </c>
      <c r="F43" s="7">
        <v>50.671935838000003</v>
      </c>
      <c r="G43" s="7">
        <v>54.398900000000005</v>
      </c>
      <c r="H43" s="7">
        <v>55.880039999999994</v>
      </c>
      <c r="I43" s="7">
        <v>48.107379999999999</v>
      </c>
      <c r="K43" s="8"/>
      <c r="L43" s="8"/>
      <c r="M43" s="8"/>
      <c r="N43" s="9"/>
      <c r="O43" s="9"/>
      <c r="P43" s="9"/>
      <c r="Q43" s="9"/>
    </row>
    <row r="44" spans="1:17" x14ac:dyDescent="0.25">
      <c r="A44" s="2" t="s">
        <v>198</v>
      </c>
      <c r="B44" s="6">
        <v>6581.616841</v>
      </c>
      <c r="C44" s="6">
        <v>2575</v>
      </c>
      <c r="D44" s="6">
        <v>1547.25</v>
      </c>
      <c r="E44" s="6">
        <v>2666.5</v>
      </c>
      <c r="F44" s="6">
        <v>116.17895260900001</v>
      </c>
      <c r="G44" s="6">
        <v>38.778979999999997</v>
      </c>
      <c r="H44" s="6">
        <v>12.345120000000001</v>
      </c>
      <c r="I44" s="6">
        <v>38.225499999999997</v>
      </c>
      <c r="K44" s="8"/>
      <c r="L44" s="8"/>
      <c r="M44" s="8"/>
      <c r="N44" s="9"/>
      <c r="O44" s="9"/>
      <c r="P44" s="9"/>
      <c r="Q44" s="9"/>
    </row>
    <row r="45" spans="1:17" x14ac:dyDescent="0.25">
      <c r="A45" s="1" t="s">
        <v>199</v>
      </c>
      <c r="B45" s="7">
        <v>6543.1449949999997</v>
      </c>
      <c r="C45" s="7">
        <v>1177</v>
      </c>
      <c r="D45" s="7">
        <v>2417.9</v>
      </c>
      <c r="E45" s="7">
        <v>2098.9</v>
      </c>
      <c r="F45" s="7">
        <v>48.654628289000001</v>
      </c>
      <c r="G45" s="7">
        <v>19.742000000000001</v>
      </c>
      <c r="H45" s="7">
        <v>41.646500000000003</v>
      </c>
      <c r="I45" s="7">
        <v>37.070800000000006</v>
      </c>
      <c r="K45" s="8"/>
      <c r="L45" s="8"/>
      <c r="M45" s="8"/>
      <c r="N45" s="9"/>
      <c r="O45" s="9"/>
      <c r="P45" s="9"/>
      <c r="Q45" s="9"/>
    </row>
    <row r="46" spans="1:17" x14ac:dyDescent="0.25">
      <c r="A46" s="2" t="s">
        <v>200</v>
      </c>
      <c r="B46" s="6">
        <v>4496.9588219999996</v>
      </c>
      <c r="C46" s="6">
        <v>1503.9</v>
      </c>
      <c r="D46" s="6">
        <v>1596.8700000000001</v>
      </c>
      <c r="E46" s="6">
        <v>1715.5200000000002</v>
      </c>
      <c r="F46" s="6">
        <v>97.022479081632653</v>
      </c>
      <c r="G46" s="6">
        <v>39.844999999999999</v>
      </c>
      <c r="H46" s="6">
        <v>35.100239999999992</v>
      </c>
      <c r="I46" s="6">
        <v>35.912119999999994</v>
      </c>
      <c r="K46" s="8"/>
      <c r="L46" s="8"/>
      <c r="M46" s="8"/>
      <c r="N46" s="9"/>
      <c r="O46" s="9"/>
      <c r="P46" s="9"/>
      <c r="Q46" s="9"/>
    </row>
    <row r="47" spans="1:17" x14ac:dyDescent="0.25">
      <c r="A47" s="1" t="s">
        <v>201</v>
      </c>
      <c r="B47" s="7">
        <v>3442.6156759999999</v>
      </c>
      <c r="C47" s="7">
        <v>5772.7</v>
      </c>
      <c r="D47" s="7">
        <v>8215</v>
      </c>
      <c r="E47" s="7">
        <v>6134.7</v>
      </c>
      <c r="F47" s="7">
        <v>32.829186329999999</v>
      </c>
      <c r="G47" s="7">
        <v>34.768410000000003</v>
      </c>
      <c r="H47" s="7">
        <v>52.158479999999997</v>
      </c>
      <c r="I47" s="7">
        <v>35.9011</v>
      </c>
      <c r="K47" s="8"/>
      <c r="L47" s="8"/>
      <c r="M47" s="8"/>
      <c r="N47" s="9"/>
      <c r="O47" s="9"/>
      <c r="P47" s="9"/>
      <c r="Q47" s="9"/>
    </row>
    <row r="48" spans="1:17" x14ac:dyDescent="0.25">
      <c r="A48" s="2" t="s">
        <v>202</v>
      </c>
      <c r="B48" s="6">
        <v>10981.983370000002</v>
      </c>
      <c r="C48" s="6">
        <v>969</v>
      </c>
      <c r="D48" s="6">
        <v>1444.46</v>
      </c>
      <c r="E48" s="6">
        <v>1610.17</v>
      </c>
      <c r="F48" s="6">
        <v>57.338191717999997</v>
      </c>
      <c r="G48" s="6">
        <v>10.4511</v>
      </c>
      <c r="H48" s="6">
        <v>15.019929999999999</v>
      </c>
      <c r="I48" s="6">
        <v>18.79269</v>
      </c>
      <c r="K48" s="8"/>
      <c r="L48" s="8"/>
      <c r="M48" s="8"/>
      <c r="N48" s="9"/>
      <c r="O48" s="9"/>
      <c r="P48" s="9"/>
      <c r="Q48" s="9"/>
    </row>
    <row r="49" spans="1:17" x14ac:dyDescent="0.25">
      <c r="A49" s="1" t="s">
        <v>203</v>
      </c>
      <c r="B49" s="7">
        <v>1899.6807429999999</v>
      </c>
      <c r="C49" s="7">
        <v>1156.5</v>
      </c>
      <c r="D49" s="7">
        <v>1342.5</v>
      </c>
      <c r="E49" s="7">
        <v>1358.5</v>
      </c>
      <c r="F49" s="7">
        <v>12.720384247</v>
      </c>
      <c r="G49" s="7">
        <v>9.9090000000000007</v>
      </c>
      <c r="H49" s="7">
        <v>11.888920000000001</v>
      </c>
      <c r="I49" s="7">
        <v>12.2005</v>
      </c>
      <c r="K49" s="8"/>
      <c r="L49" s="8"/>
      <c r="M49" s="8"/>
      <c r="N49" s="9"/>
      <c r="O49" s="9"/>
      <c r="P49" s="9"/>
      <c r="Q49" s="9"/>
    </row>
    <row r="50" spans="1:17" x14ac:dyDescent="0.25">
      <c r="A50" s="2" t="s">
        <v>204</v>
      </c>
      <c r="B50" s="6">
        <v>3327.3956360000002</v>
      </c>
      <c r="C50" s="6">
        <v>1320.5</v>
      </c>
      <c r="D50" s="6">
        <v>885</v>
      </c>
      <c r="E50" s="6">
        <v>955</v>
      </c>
      <c r="F50" s="6">
        <v>24.208309989</v>
      </c>
      <c r="G50" s="6">
        <v>9.0150999999999986</v>
      </c>
      <c r="H50" s="6">
        <v>5.7572800000000006</v>
      </c>
      <c r="I50" s="6">
        <v>5.5366999999999997</v>
      </c>
      <c r="K50" s="8"/>
      <c r="L50" s="8"/>
      <c r="M50" s="8"/>
      <c r="N50" s="9"/>
      <c r="O50" s="9"/>
      <c r="P50" s="9"/>
      <c r="Q50" s="9"/>
    </row>
    <row r="51" spans="1:17" x14ac:dyDescent="0.25">
      <c r="A51" s="1" t="s">
        <v>205</v>
      </c>
      <c r="B51" s="7">
        <v>1081.5651229999999</v>
      </c>
      <c r="C51" s="7">
        <v>565</v>
      </c>
      <c r="D51" s="7">
        <v>635</v>
      </c>
      <c r="E51" s="7">
        <v>396</v>
      </c>
      <c r="F51" s="7">
        <v>11.360526938</v>
      </c>
      <c r="G51" s="7">
        <v>11.097</v>
      </c>
      <c r="H51" s="7">
        <v>12.359</v>
      </c>
      <c r="I51" s="7">
        <v>3.762</v>
      </c>
      <c r="K51" s="8"/>
      <c r="L51" s="8"/>
      <c r="M51" s="8"/>
      <c r="N51" s="9"/>
      <c r="O51" s="9"/>
      <c r="P51" s="9"/>
      <c r="Q51" s="9"/>
    </row>
    <row r="52" spans="1:17" x14ac:dyDescent="0.25">
      <c r="A52" s="2" t="s">
        <v>206</v>
      </c>
      <c r="B52" s="6">
        <v>98.209333000000001</v>
      </c>
      <c r="C52" s="6">
        <v>91</v>
      </c>
      <c r="D52" s="6">
        <v>43.95</v>
      </c>
      <c r="E52" s="6">
        <v>67.75</v>
      </c>
      <c r="F52" s="6">
        <v>1.860611896</v>
      </c>
      <c r="G52" s="6">
        <v>1.7889999999999999</v>
      </c>
      <c r="H52" s="6">
        <v>1.214</v>
      </c>
      <c r="I52" s="6">
        <v>1.3930100000000001</v>
      </c>
      <c r="K52" s="8"/>
      <c r="L52" s="8"/>
      <c r="M52" s="8"/>
      <c r="N52" s="9"/>
      <c r="O52" s="9"/>
      <c r="P52" s="9"/>
      <c r="Q52" s="9"/>
    </row>
    <row r="53" spans="1:17" x14ac:dyDescent="0.25">
      <c r="A53" s="1" t="s">
        <v>207</v>
      </c>
      <c r="B53" s="7">
        <v>233.085804</v>
      </c>
      <c r="C53" s="7">
        <v>117</v>
      </c>
      <c r="D53" s="7">
        <v>141.47999999999999</v>
      </c>
      <c r="E53" s="7">
        <v>42.480000000000004</v>
      </c>
      <c r="F53" s="7">
        <v>1.8433369009999998</v>
      </c>
      <c r="G53" s="7">
        <v>1.7649999999999999</v>
      </c>
      <c r="H53" s="7">
        <v>2.1271999999999998</v>
      </c>
      <c r="I53" s="7">
        <v>0.57920000000000005</v>
      </c>
      <c r="K53" s="8"/>
      <c r="L53" s="8"/>
      <c r="M53" s="8"/>
      <c r="N53" s="9"/>
      <c r="O53" s="9"/>
      <c r="P53" s="9"/>
      <c r="Q53" s="9"/>
    </row>
    <row r="54" spans="1:17" x14ac:dyDescent="0.25">
      <c r="A54" s="2" t="s">
        <v>208</v>
      </c>
      <c r="B54" s="6">
        <v>6.9931360000000007</v>
      </c>
      <c r="C54" s="6">
        <v>3</v>
      </c>
      <c r="D54" s="6">
        <v>4.3000000000000007</v>
      </c>
      <c r="E54" s="6">
        <v>4.3000000000000007</v>
      </c>
      <c r="F54" s="6">
        <v>5.9989400999999998E-2</v>
      </c>
      <c r="G54" s="6">
        <v>4.41E-2</v>
      </c>
      <c r="H54" s="6">
        <v>5.899999999999999E-2</v>
      </c>
      <c r="I54" s="6">
        <v>5.899999999999999E-2</v>
      </c>
      <c r="K54" s="8"/>
      <c r="L54" s="8"/>
      <c r="M54" s="8"/>
      <c r="N54" s="9"/>
      <c r="O54" s="9"/>
      <c r="P54" s="9"/>
      <c r="Q54" s="9"/>
    </row>
    <row r="55" spans="1:17" x14ac:dyDescent="0.25">
      <c r="A55" s="20" t="s">
        <v>209</v>
      </c>
      <c r="B55" s="21">
        <v>20.643989999999999</v>
      </c>
      <c r="C55" s="21"/>
      <c r="D55" s="21"/>
      <c r="E55" s="21"/>
      <c r="F55" s="21">
        <v>2.6424308000000001E-2</v>
      </c>
      <c r="G55" s="21"/>
      <c r="H55" s="21"/>
      <c r="I55" s="21"/>
      <c r="K55" s="8"/>
      <c r="L55" s="8"/>
      <c r="M55" s="8"/>
      <c r="N55" s="9"/>
      <c r="O55" s="9"/>
      <c r="P55" s="9"/>
      <c r="Q55" s="9"/>
    </row>
    <row r="56" spans="1:17" x14ac:dyDescent="0.25">
      <c r="A56" s="31" t="s">
        <v>2</v>
      </c>
      <c r="B56" s="32">
        <v>401871.01398154226</v>
      </c>
      <c r="C56" s="32">
        <v>365927.60958471982</v>
      </c>
      <c r="D56" s="32">
        <v>249188.67057694122</v>
      </c>
      <c r="E56" s="32">
        <v>364504.80516380729</v>
      </c>
      <c r="F56" s="32">
        <v>7880.6252619657098</v>
      </c>
      <c r="G56" s="32">
        <v>7343.8271888390973</v>
      </c>
      <c r="H56" s="32">
        <v>7544.8112301979627</v>
      </c>
      <c r="I56" s="32">
        <v>7912.1527415125311</v>
      </c>
      <c r="K56" s="8"/>
      <c r="L56" s="8"/>
      <c r="M56" s="8"/>
      <c r="N56" s="9"/>
      <c r="O56" s="9"/>
      <c r="P56" s="9"/>
      <c r="Q56" s="9"/>
    </row>
    <row r="57" spans="1:17" x14ac:dyDescent="0.25">
      <c r="A57" s="2" t="s">
        <v>17</v>
      </c>
      <c r="B57" s="6">
        <v>86423.999293421628</v>
      </c>
      <c r="C57" s="6">
        <v>72469.579883750543</v>
      </c>
      <c r="D57" s="6">
        <v>63043.877767669648</v>
      </c>
      <c r="E57" s="6">
        <v>79747.485571572586</v>
      </c>
      <c r="F57" s="6">
        <v>2530.7944383316349</v>
      </c>
      <c r="G57" s="6">
        <v>2631.598927228506</v>
      </c>
      <c r="H57" s="6">
        <v>2695.9725837765582</v>
      </c>
      <c r="I57" s="6">
        <v>2740.3403412151793</v>
      </c>
      <c r="K57" s="8"/>
      <c r="L57" s="8"/>
      <c r="M57" s="8"/>
      <c r="N57" s="9"/>
      <c r="O57" s="9"/>
      <c r="P57" s="9"/>
      <c r="Q57" s="9"/>
    </row>
    <row r="58" spans="1:17" x14ac:dyDescent="0.25">
      <c r="A58" s="1" t="s">
        <v>16</v>
      </c>
      <c r="B58" s="7">
        <v>76491.206322878832</v>
      </c>
      <c r="C58" s="7">
        <v>66991.117393051827</v>
      </c>
      <c r="D58" s="7">
        <v>64335.498585135618</v>
      </c>
      <c r="E58" s="7">
        <v>83335.605401600536</v>
      </c>
      <c r="F58" s="7">
        <v>2182.7701526036467</v>
      </c>
      <c r="G58" s="7">
        <v>1698.4096188556687</v>
      </c>
      <c r="H58" s="7">
        <v>2249.2407103591727</v>
      </c>
      <c r="I58" s="7">
        <v>2252.4619731075077</v>
      </c>
      <c r="K58" s="8"/>
      <c r="L58" s="8"/>
      <c r="M58" s="8"/>
      <c r="N58" s="9"/>
      <c r="O58" s="9"/>
      <c r="P58" s="9"/>
      <c r="Q58" s="9"/>
    </row>
    <row r="59" spans="1:17" x14ac:dyDescent="0.25">
      <c r="A59" s="2" t="s">
        <v>24</v>
      </c>
      <c r="B59" s="6">
        <v>46891.148031675119</v>
      </c>
      <c r="C59" s="6">
        <v>44632.659136489368</v>
      </c>
      <c r="D59" s="6">
        <v>42606.443498073808</v>
      </c>
      <c r="E59" s="6">
        <v>44342.609265533669</v>
      </c>
      <c r="F59" s="6">
        <v>1654.9676167473756</v>
      </c>
      <c r="G59" s="6">
        <v>1490.6213091606912</v>
      </c>
      <c r="H59" s="6">
        <v>1506.6680101794398</v>
      </c>
      <c r="I59" s="6">
        <v>1246.2605658109576</v>
      </c>
      <c r="K59" s="8"/>
      <c r="L59" s="8"/>
      <c r="M59" s="8"/>
      <c r="N59" s="9"/>
      <c r="O59" s="9"/>
      <c r="P59" s="9"/>
      <c r="Q59" s="9"/>
    </row>
    <row r="60" spans="1:17" x14ac:dyDescent="0.25">
      <c r="A60" s="1" t="s">
        <v>29</v>
      </c>
      <c r="B60" s="7">
        <v>23147.850462023613</v>
      </c>
      <c r="C60" s="7">
        <v>26434.752572305439</v>
      </c>
      <c r="D60" s="7">
        <v>9117.5380283569393</v>
      </c>
      <c r="E60" s="7">
        <v>24217.43267281583</v>
      </c>
      <c r="F60" s="7">
        <v>229.34921570731018</v>
      </c>
      <c r="G60" s="7">
        <v>336.54551649307814</v>
      </c>
      <c r="H60" s="7">
        <v>226.63436721295074</v>
      </c>
      <c r="I60" s="7">
        <v>440.86206268273412</v>
      </c>
      <c r="K60" s="8"/>
      <c r="L60" s="8"/>
      <c r="M60" s="8"/>
      <c r="N60" s="9"/>
      <c r="O60" s="9"/>
      <c r="P60" s="9"/>
      <c r="Q60" s="9"/>
    </row>
    <row r="61" spans="1:17" x14ac:dyDescent="0.25">
      <c r="A61" s="2" t="s">
        <v>18</v>
      </c>
      <c r="B61" s="6">
        <v>77557.106945417909</v>
      </c>
      <c r="C61" s="6">
        <v>64134.700289811248</v>
      </c>
      <c r="D61" s="6">
        <v>12012.5035134392</v>
      </c>
      <c r="E61" s="6">
        <v>59096.145907869803</v>
      </c>
      <c r="F61" s="6">
        <v>419.50549138185511</v>
      </c>
      <c r="G61" s="6">
        <v>357.38704508469073</v>
      </c>
      <c r="H61" s="6">
        <v>111.48696564275508</v>
      </c>
      <c r="I61" s="6">
        <v>420.19361840228316</v>
      </c>
      <c r="K61" s="8"/>
      <c r="L61" s="8"/>
      <c r="M61" s="8"/>
      <c r="N61" s="9"/>
      <c r="O61" s="9"/>
      <c r="P61" s="9"/>
      <c r="Q61" s="9"/>
    </row>
    <row r="62" spans="1:17" x14ac:dyDescent="0.25">
      <c r="A62" s="1" t="s">
        <v>15</v>
      </c>
      <c r="B62" s="7">
        <v>15730.427529879549</v>
      </c>
      <c r="C62" s="7">
        <v>22274.578121897597</v>
      </c>
      <c r="D62" s="7">
        <v>14135.874637313527</v>
      </c>
      <c r="E62" s="7">
        <v>17717.280020329006</v>
      </c>
      <c r="F62" s="7">
        <v>104.04252942247471</v>
      </c>
      <c r="G62" s="7">
        <v>163.15944178983912</v>
      </c>
      <c r="H62" s="7">
        <v>117.94624201215562</v>
      </c>
      <c r="I62" s="7">
        <v>180.87661806510917</v>
      </c>
      <c r="K62" s="8"/>
      <c r="L62" s="8"/>
      <c r="M62" s="8"/>
      <c r="N62" s="9"/>
      <c r="O62" s="9"/>
      <c r="P62" s="9"/>
      <c r="Q62" s="9"/>
    </row>
    <row r="63" spans="1:17" x14ac:dyDescent="0.25">
      <c r="A63" s="2" t="s">
        <v>26</v>
      </c>
      <c r="B63" s="6">
        <v>15980.474426144439</v>
      </c>
      <c r="C63" s="6">
        <v>11849.302270384313</v>
      </c>
      <c r="D63" s="6">
        <v>7570.5524266178991</v>
      </c>
      <c r="E63" s="6">
        <v>7365.5208037676748</v>
      </c>
      <c r="F63" s="6">
        <v>226.10880996049073</v>
      </c>
      <c r="G63" s="6">
        <v>216.7894300575467</v>
      </c>
      <c r="H63" s="6">
        <v>118.03609853864756</v>
      </c>
      <c r="I63" s="6">
        <v>176.59189546489145</v>
      </c>
      <c r="K63" s="8"/>
      <c r="L63" s="8"/>
      <c r="M63" s="8"/>
      <c r="N63" s="9"/>
      <c r="O63" s="9"/>
      <c r="P63" s="9"/>
      <c r="Q63" s="9"/>
    </row>
    <row r="64" spans="1:17" x14ac:dyDescent="0.25">
      <c r="A64" s="1" t="s">
        <v>35</v>
      </c>
      <c r="B64" s="7">
        <v>4473.152422183387</v>
      </c>
      <c r="C64" s="7">
        <v>3565.3438025269925</v>
      </c>
      <c r="D64" s="7">
        <v>3540.2541871812768</v>
      </c>
      <c r="E64" s="7">
        <v>2122.9753886683679</v>
      </c>
      <c r="F64" s="7">
        <v>73.21190116225479</v>
      </c>
      <c r="G64" s="7">
        <v>84.183771908865452</v>
      </c>
      <c r="H64" s="7">
        <v>170.73216483957395</v>
      </c>
      <c r="I64" s="7">
        <v>70.557538874205505</v>
      </c>
      <c r="K64" s="8"/>
      <c r="L64" s="8"/>
      <c r="M64" s="8"/>
      <c r="N64" s="9"/>
      <c r="O64" s="9"/>
      <c r="P64" s="9"/>
      <c r="Q64" s="9"/>
    </row>
    <row r="65" spans="1:17" x14ac:dyDescent="0.25">
      <c r="A65" s="2" t="s">
        <v>31</v>
      </c>
      <c r="B65" s="6">
        <v>4618.3979884797318</v>
      </c>
      <c r="C65" s="6">
        <v>4224.3099386827607</v>
      </c>
      <c r="D65" s="6">
        <v>4084.357087643481</v>
      </c>
      <c r="E65" s="6">
        <v>5845.9565314271704</v>
      </c>
      <c r="F65" s="6">
        <v>41.881348599902687</v>
      </c>
      <c r="G65" s="6">
        <v>34.259259339538417</v>
      </c>
      <c r="H65" s="6">
        <v>24.693787331247083</v>
      </c>
      <c r="I65" s="6">
        <v>62.702271570725799</v>
      </c>
      <c r="K65" s="8"/>
      <c r="L65" s="8"/>
      <c r="M65" s="8"/>
      <c r="N65" s="9"/>
      <c r="O65" s="9"/>
      <c r="P65" s="9"/>
      <c r="Q65" s="9"/>
    </row>
    <row r="66" spans="1:17" x14ac:dyDescent="0.25">
      <c r="A66" s="1" t="s">
        <v>28</v>
      </c>
      <c r="B66" s="7">
        <v>8198.3395372695195</v>
      </c>
      <c r="C66" s="7">
        <v>9252.6593643593151</v>
      </c>
      <c r="D66" s="7">
        <v>4613.280263900353</v>
      </c>
      <c r="E66" s="7">
        <v>9410.5325595972736</v>
      </c>
      <c r="F66" s="7">
        <v>72.750705367486916</v>
      </c>
      <c r="G66" s="7">
        <v>50.992760754175997</v>
      </c>
      <c r="H66" s="7">
        <v>31.713873553034556</v>
      </c>
      <c r="I66" s="7">
        <v>48.439285837306535</v>
      </c>
      <c r="K66" s="8"/>
      <c r="L66" s="8"/>
      <c r="M66" s="8"/>
      <c r="N66" s="9"/>
      <c r="O66" s="9"/>
      <c r="P66" s="9"/>
      <c r="Q66" s="9"/>
    </row>
    <row r="67" spans="1:17" x14ac:dyDescent="0.25">
      <c r="A67" s="2" t="s">
        <v>32</v>
      </c>
      <c r="B67" s="6">
        <v>5623.0134047316014</v>
      </c>
      <c r="C67" s="6">
        <v>5329.7467481481999</v>
      </c>
      <c r="D67" s="6">
        <v>4227.5837026652716</v>
      </c>
      <c r="E67" s="6">
        <v>3634.3036968594524</v>
      </c>
      <c r="F67" s="6">
        <v>46.89955704676634</v>
      </c>
      <c r="G67" s="6">
        <v>51.342636511527026</v>
      </c>
      <c r="H67" s="6">
        <v>39.369851251738261</v>
      </c>
      <c r="I67" s="6">
        <v>47.602252132428653</v>
      </c>
      <c r="K67" s="8"/>
      <c r="L67" s="8"/>
      <c r="M67" s="8"/>
      <c r="N67" s="9"/>
      <c r="O67" s="9"/>
      <c r="P67" s="9"/>
      <c r="Q67" s="9"/>
    </row>
    <row r="68" spans="1:17" x14ac:dyDescent="0.25">
      <c r="A68" s="1" t="s">
        <v>19</v>
      </c>
      <c r="B68" s="7">
        <v>2080.2107044471418</v>
      </c>
      <c r="C68" s="7">
        <v>1143.4958960476331</v>
      </c>
      <c r="D68" s="7">
        <v>2028.6891704048917</v>
      </c>
      <c r="E68" s="7">
        <v>2427.7659847856717</v>
      </c>
      <c r="F68" s="7">
        <v>10.448344044882768</v>
      </c>
      <c r="G68" s="7">
        <v>8.3228920655409535</v>
      </c>
      <c r="H68" s="7">
        <v>6.9727566341642522</v>
      </c>
      <c r="I68" s="7">
        <v>40.257232541167596</v>
      </c>
      <c r="K68" s="8"/>
      <c r="L68" s="8"/>
      <c r="M68" s="8"/>
      <c r="N68" s="9"/>
      <c r="O68" s="9"/>
      <c r="P68" s="9"/>
      <c r="Q68" s="9"/>
    </row>
    <row r="69" spans="1:17" x14ac:dyDescent="0.25">
      <c r="A69" s="2" t="s">
        <v>25</v>
      </c>
      <c r="B69" s="6">
        <v>3863.8860901145254</v>
      </c>
      <c r="C69" s="6">
        <v>2975.3172697028631</v>
      </c>
      <c r="D69" s="6">
        <v>4176.6937110428298</v>
      </c>
      <c r="E69" s="6">
        <v>1902.169109055269</v>
      </c>
      <c r="F69" s="6">
        <v>125.87939853599819</v>
      </c>
      <c r="G69" s="6">
        <v>69.791256771064866</v>
      </c>
      <c r="H69" s="6">
        <v>164.99215098800073</v>
      </c>
      <c r="I69" s="6">
        <v>36.456276249616771</v>
      </c>
      <c r="K69" s="8"/>
      <c r="L69" s="8"/>
      <c r="M69" s="8"/>
      <c r="N69" s="9"/>
      <c r="O69" s="9"/>
      <c r="P69" s="9"/>
      <c r="Q69" s="9"/>
    </row>
    <row r="70" spans="1:17" x14ac:dyDescent="0.25">
      <c r="A70" s="1" t="s">
        <v>30</v>
      </c>
      <c r="B70" s="7">
        <v>2759.0304541871569</v>
      </c>
      <c r="C70" s="7">
        <v>4355.2396275859965</v>
      </c>
      <c r="D70" s="7">
        <v>3962.477704820808</v>
      </c>
      <c r="E70" s="7">
        <v>4039.7177235609333</v>
      </c>
      <c r="F70" s="7">
        <v>16.992743941385559</v>
      </c>
      <c r="G70" s="7">
        <v>17.091785114824813</v>
      </c>
      <c r="H70" s="7">
        <v>21.413210319720609</v>
      </c>
      <c r="I70" s="7">
        <v>31.529106886374297</v>
      </c>
      <c r="K70" s="8"/>
      <c r="L70" s="8"/>
      <c r="M70" s="8"/>
      <c r="N70" s="9"/>
      <c r="O70" s="9"/>
      <c r="P70" s="9"/>
      <c r="Q70" s="9"/>
    </row>
    <row r="71" spans="1:17" x14ac:dyDescent="0.25">
      <c r="A71" s="2" t="s">
        <v>23</v>
      </c>
      <c r="B71" s="6">
        <v>5515.6632121422153</v>
      </c>
      <c r="C71" s="6">
        <v>3583.2636509266285</v>
      </c>
      <c r="D71" s="6">
        <v>4086.8475340812333</v>
      </c>
      <c r="E71" s="6">
        <v>3607.3184250696499</v>
      </c>
      <c r="F71" s="6">
        <v>30.984650189160977</v>
      </c>
      <c r="G71" s="6">
        <v>16.363086036438848</v>
      </c>
      <c r="H71" s="6">
        <v>34.064988481686107</v>
      </c>
      <c r="I71" s="6">
        <v>23.914291748470774</v>
      </c>
      <c r="K71" s="8"/>
      <c r="L71" s="8"/>
      <c r="M71" s="8"/>
      <c r="N71" s="9"/>
      <c r="O71" s="9"/>
      <c r="P71" s="9"/>
      <c r="Q71" s="9"/>
    </row>
    <row r="72" spans="1:17" x14ac:dyDescent="0.25">
      <c r="A72" s="1" t="s">
        <v>33</v>
      </c>
      <c r="B72" s="7">
        <v>3493.2023219258158</v>
      </c>
      <c r="C72" s="7">
        <v>4485.2801401910428</v>
      </c>
      <c r="D72" s="7">
        <v>1737.7212682880206</v>
      </c>
      <c r="E72" s="7">
        <v>2949.5332997368218</v>
      </c>
      <c r="F72" s="7">
        <v>15.859391275073371</v>
      </c>
      <c r="G72" s="7">
        <v>31.721981324082179</v>
      </c>
      <c r="H72" s="7">
        <v>6.7910200959964886</v>
      </c>
      <c r="I72" s="7">
        <v>23.008819835949705</v>
      </c>
      <c r="K72" s="8"/>
      <c r="L72" s="8"/>
      <c r="M72" s="8"/>
      <c r="N72" s="9"/>
      <c r="O72" s="9"/>
      <c r="P72" s="9"/>
      <c r="Q72" s="9"/>
    </row>
    <row r="73" spans="1:17" x14ac:dyDescent="0.25">
      <c r="A73" s="2" t="s">
        <v>21</v>
      </c>
      <c r="B73" s="6">
        <v>6213.1521822600116</v>
      </c>
      <c r="C73" s="6">
        <v>3862.5878790663028</v>
      </c>
      <c r="D73" s="6">
        <v>1192.020666359294</v>
      </c>
      <c r="E73" s="6">
        <v>4380.2605909819968</v>
      </c>
      <c r="F73" s="6">
        <v>24.566214904793235</v>
      </c>
      <c r="G73" s="6">
        <v>17.275049229727578</v>
      </c>
      <c r="H73" s="6">
        <v>2.4683775155328789</v>
      </c>
      <c r="I73" s="6">
        <v>22.724769238935618</v>
      </c>
      <c r="K73" s="8"/>
      <c r="L73" s="8"/>
      <c r="M73" s="8"/>
    </row>
    <row r="74" spans="1:17" x14ac:dyDescent="0.25">
      <c r="A74" s="1" t="s">
        <v>20</v>
      </c>
      <c r="B74" s="7">
        <v>3632.4007186079589</v>
      </c>
      <c r="C74" s="7">
        <v>4470.4208409091343</v>
      </c>
      <c r="D74" s="7">
        <v>349.68586827432301</v>
      </c>
      <c r="E74" s="7">
        <v>3797.2168722782021</v>
      </c>
      <c r="F74" s="7">
        <v>16.972364933918719</v>
      </c>
      <c r="G74" s="7">
        <v>23.125751192281506</v>
      </c>
      <c r="H74" s="7">
        <v>1.4145978580865237</v>
      </c>
      <c r="I74" s="7">
        <v>18.208435462728765</v>
      </c>
      <c r="K74" s="8"/>
      <c r="L74" s="8"/>
      <c r="M74" s="8"/>
    </row>
    <row r="75" spans="1:17" x14ac:dyDescent="0.25">
      <c r="A75" s="2" t="s">
        <v>34</v>
      </c>
      <c r="B75" s="6">
        <v>3581.4626596842368</v>
      </c>
      <c r="C75" s="6">
        <v>2742.1270272169636</v>
      </c>
      <c r="D75" s="6">
        <v>215.21878291653616</v>
      </c>
      <c r="E75" s="6">
        <v>1290.3123320119773</v>
      </c>
      <c r="F75" s="6">
        <v>27.549545464536212</v>
      </c>
      <c r="G75" s="6">
        <v>13.740094695012328</v>
      </c>
      <c r="H75" s="6">
        <v>0.45653335838368209</v>
      </c>
      <c r="I75" s="6">
        <v>9.4583231754282657</v>
      </c>
      <c r="K75" s="8"/>
      <c r="L75" s="8"/>
      <c r="M75" s="8"/>
    </row>
    <row r="76" spans="1:17" x14ac:dyDescent="0.25">
      <c r="A76" s="1" t="s">
        <v>27</v>
      </c>
      <c r="B76" s="7">
        <v>652.014321131869</v>
      </c>
      <c r="C76" s="7">
        <v>1175.6491285304626</v>
      </c>
      <c r="D76" s="7">
        <v>922.36637276810256</v>
      </c>
      <c r="E76" s="7">
        <v>972.55293656098581</v>
      </c>
      <c r="F76" s="7">
        <v>5.2219779652118747</v>
      </c>
      <c r="G76" s="7">
        <v>4.7504758783554477</v>
      </c>
      <c r="H76" s="7">
        <v>5.788913811928551</v>
      </c>
      <c r="I76" s="7">
        <v>6.1987833015056735</v>
      </c>
      <c r="K76" s="8"/>
      <c r="L76" s="8"/>
      <c r="M76" s="8"/>
    </row>
    <row r="77" spans="1:17" x14ac:dyDescent="0.25">
      <c r="A77" s="2" t="s">
        <v>22</v>
      </c>
      <c r="B77" s="6">
        <v>1757.6052488550633</v>
      </c>
      <c r="C77" s="6">
        <v>875.43784672034883</v>
      </c>
      <c r="D77" s="6">
        <v>766.12579701280754</v>
      </c>
      <c r="E77" s="6">
        <v>1015.4033249753946</v>
      </c>
      <c r="F77" s="6">
        <v>11.531184643532058</v>
      </c>
      <c r="G77" s="6">
        <v>4.4752153522237803</v>
      </c>
      <c r="H77" s="6">
        <v>6.1984230892132013</v>
      </c>
      <c r="I77" s="6">
        <v>5.1322889593686876</v>
      </c>
      <c r="K77" s="8"/>
      <c r="L77" s="8"/>
      <c r="M77" s="8"/>
    </row>
    <row r="78" spans="1:17" x14ac:dyDescent="0.25">
      <c r="A78" s="1" t="s">
        <v>36</v>
      </c>
      <c r="B78" s="7">
        <v>1878.8013444609178</v>
      </c>
      <c r="C78" s="7">
        <v>2392.0260847058353</v>
      </c>
      <c r="D78" s="7">
        <v>185.71893683845312</v>
      </c>
      <c r="E78" s="7">
        <v>736.25455777553555</v>
      </c>
      <c r="F78" s="7">
        <v>6.9774244285643565</v>
      </c>
      <c r="G78" s="7">
        <v>14.343585301692286</v>
      </c>
      <c r="H78" s="7">
        <v>0.81685637287542257</v>
      </c>
      <c r="I78" s="7">
        <v>4.5057401040278426</v>
      </c>
      <c r="K78" s="8"/>
      <c r="L78" s="8"/>
      <c r="M78" s="8"/>
    </row>
    <row r="79" spans="1:17" x14ac:dyDescent="0.25">
      <c r="A79" s="43" t="s">
        <v>37</v>
      </c>
      <c r="B79" s="44">
        <v>1308.4683596201528</v>
      </c>
      <c r="C79" s="44">
        <v>2708.0146717090265</v>
      </c>
      <c r="D79" s="44">
        <v>277.34106613685816</v>
      </c>
      <c r="E79" s="44">
        <v>550.45218697358973</v>
      </c>
      <c r="F79" s="44">
        <v>5.3602553074543033</v>
      </c>
      <c r="G79" s="44">
        <v>7.5362986937254428</v>
      </c>
      <c r="H79" s="44">
        <v>0.93874697510146088</v>
      </c>
      <c r="I79" s="44">
        <v>3.870250845627428</v>
      </c>
      <c r="K79" s="8"/>
      <c r="L79" s="8"/>
      <c r="M79" s="8"/>
    </row>
    <row r="80" spans="1:17" x14ac:dyDescent="0.25">
      <c r="A80" s="31" t="s">
        <v>3</v>
      </c>
      <c r="B80" s="32">
        <v>458795</v>
      </c>
      <c r="C80" s="32">
        <v>465576</v>
      </c>
      <c r="D80" s="32">
        <v>485654</v>
      </c>
      <c r="E80" s="32">
        <v>498264</v>
      </c>
      <c r="F80" s="32">
        <v>6710.1440000000002</v>
      </c>
      <c r="G80" s="32">
        <v>7226.7540000000008</v>
      </c>
      <c r="H80" s="32">
        <v>7571.0550000000021</v>
      </c>
      <c r="I80" s="32">
        <v>7986.1089999999995</v>
      </c>
      <c r="K80" s="8"/>
      <c r="L80" s="8"/>
      <c r="M80" s="8"/>
    </row>
    <row r="81" spans="1:13" x14ac:dyDescent="0.25">
      <c r="A81" s="2" t="s">
        <v>39</v>
      </c>
      <c r="B81" s="6">
        <v>63417</v>
      </c>
      <c r="C81" s="6">
        <v>65691</v>
      </c>
      <c r="D81" s="6">
        <v>65659</v>
      </c>
      <c r="E81" s="6">
        <v>66991</v>
      </c>
      <c r="F81" s="6">
        <v>1049.086</v>
      </c>
      <c r="G81" s="6">
        <v>1134.2090000000001</v>
      </c>
      <c r="H81" s="6">
        <v>1059.6079999999999</v>
      </c>
      <c r="I81" s="6">
        <v>1255.085</v>
      </c>
      <c r="K81" s="8"/>
      <c r="L81" s="8"/>
      <c r="M81" s="8"/>
    </row>
    <row r="82" spans="1:13" x14ac:dyDescent="0.25">
      <c r="A82" s="1" t="s">
        <v>56</v>
      </c>
      <c r="B82" s="7">
        <v>52031</v>
      </c>
      <c r="C82" s="7">
        <v>52548</v>
      </c>
      <c r="D82" s="7">
        <v>53370</v>
      </c>
      <c r="E82" s="7">
        <v>54174</v>
      </c>
      <c r="F82" s="7">
        <v>1127.095</v>
      </c>
      <c r="G82" s="7">
        <v>1139.9280000000001</v>
      </c>
      <c r="H82" s="7">
        <v>1162.8130000000001</v>
      </c>
      <c r="I82" s="7">
        <v>1175.203</v>
      </c>
      <c r="K82" s="8"/>
      <c r="L82" s="8"/>
      <c r="M82" s="8"/>
    </row>
    <row r="83" spans="1:13" x14ac:dyDescent="0.25">
      <c r="A83" s="2" t="s">
        <v>47</v>
      </c>
      <c r="B83" s="6">
        <v>31150</v>
      </c>
      <c r="C83" s="6">
        <v>34063</v>
      </c>
      <c r="D83" s="6">
        <v>36503</v>
      </c>
      <c r="E83" s="6">
        <v>37467</v>
      </c>
      <c r="F83" s="6">
        <v>659.46600000000001</v>
      </c>
      <c r="G83" s="6">
        <v>737.44</v>
      </c>
      <c r="H83" s="6">
        <v>824.94500000000005</v>
      </c>
      <c r="I83" s="6">
        <v>912.28099999999995</v>
      </c>
      <c r="K83" s="8"/>
      <c r="L83" s="8"/>
      <c r="M83" s="8"/>
    </row>
    <row r="84" spans="1:13" x14ac:dyDescent="0.25">
      <c r="A84" s="1" t="s">
        <v>49</v>
      </c>
      <c r="B84" s="7">
        <v>38937</v>
      </c>
      <c r="C84" s="7">
        <v>37297</v>
      </c>
      <c r="D84" s="7">
        <v>38820</v>
      </c>
      <c r="E84" s="7">
        <v>44815</v>
      </c>
      <c r="F84" s="7">
        <v>699.52300000000002</v>
      </c>
      <c r="G84" s="7">
        <v>706.15700000000004</v>
      </c>
      <c r="H84" s="7">
        <v>825.55700000000002</v>
      </c>
      <c r="I84" s="7">
        <v>865.96100000000001</v>
      </c>
      <c r="K84" s="8"/>
      <c r="L84" s="8"/>
      <c r="M84" s="8"/>
    </row>
    <row r="85" spans="1:13" x14ac:dyDescent="0.25">
      <c r="A85" s="2" t="s">
        <v>38</v>
      </c>
      <c r="B85" s="6">
        <v>47872</v>
      </c>
      <c r="C85" s="6">
        <v>42731</v>
      </c>
      <c r="D85" s="6">
        <v>45009</v>
      </c>
      <c r="E85" s="6">
        <v>47147</v>
      </c>
      <c r="F85" s="6">
        <v>488.94099999999997</v>
      </c>
      <c r="G85" s="6">
        <v>589.98400000000004</v>
      </c>
      <c r="H85" s="6">
        <v>609.62599999999998</v>
      </c>
      <c r="I85" s="6">
        <v>597.13699999999994</v>
      </c>
      <c r="K85" s="8"/>
      <c r="L85" s="8"/>
      <c r="M85" s="8"/>
    </row>
    <row r="86" spans="1:13" x14ac:dyDescent="0.25">
      <c r="A86" s="1" t="s">
        <v>40</v>
      </c>
      <c r="B86" s="7">
        <v>29946</v>
      </c>
      <c r="C86" s="7">
        <v>30441</v>
      </c>
      <c r="D86" s="7">
        <v>31661</v>
      </c>
      <c r="E86" s="7">
        <v>31962</v>
      </c>
      <c r="F86" s="7">
        <v>440.08499999999998</v>
      </c>
      <c r="G86" s="7">
        <v>469.96600000000001</v>
      </c>
      <c r="H86" s="7">
        <v>481.63900000000001</v>
      </c>
      <c r="I86" s="7">
        <v>551.27599999999995</v>
      </c>
      <c r="K86" s="8"/>
      <c r="L86" s="8"/>
      <c r="M86" s="8"/>
    </row>
    <row r="87" spans="1:13" x14ac:dyDescent="0.25">
      <c r="A87" s="2" t="s">
        <v>51</v>
      </c>
      <c r="B87" s="6">
        <v>29816</v>
      </c>
      <c r="C87" s="6">
        <v>31160</v>
      </c>
      <c r="D87" s="6">
        <v>34372</v>
      </c>
      <c r="E87" s="6">
        <v>32008</v>
      </c>
      <c r="F87" s="6">
        <v>380.93299999999999</v>
      </c>
      <c r="G87" s="6">
        <v>429.98500000000001</v>
      </c>
      <c r="H87" s="6">
        <v>481.52699999999999</v>
      </c>
      <c r="I87" s="6">
        <v>445.125</v>
      </c>
      <c r="K87" s="8"/>
      <c r="L87" s="8"/>
      <c r="M87" s="8"/>
    </row>
    <row r="88" spans="1:13" x14ac:dyDescent="0.25">
      <c r="A88" s="1" t="s">
        <v>41</v>
      </c>
      <c r="B88" s="7">
        <v>18401</v>
      </c>
      <c r="C88" s="7">
        <v>18308</v>
      </c>
      <c r="D88" s="7">
        <v>19612</v>
      </c>
      <c r="E88" s="7">
        <v>26397</v>
      </c>
      <c r="F88" s="7">
        <v>266.90899999999999</v>
      </c>
      <c r="G88" s="7">
        <v>299.15499999999997</v>
      </c>
      <c r="H88" s="7">
        <v>346.56299999999999</v>
      </c>
      <c r="I88" s="7">
        <v>363.101</v>
      </c>
      <c r="K88" s="8"/>
      <c r="L88" s="8"/>
      <c r="M88" s="8"/>
    </row>
    <row r="89" spans="1:13" x14ac:dyDescent="0.25">
      <c r="A89" s="2" t="s">
        <v>45</v>
      </c>
      <c r="B89" s="6">
        <v>34639</v>
      </c>
      <c r="C89" s="6">
        <v>34958</v>
      </c>
      <c r="D89" s="6">
        <v>35192</v>
      </c>
      <c r="E89" s="6">
        <v>33182</v>
      </c>
      <c r="F89" s="6">
        <v>344.96100000000001</v>
      </c>
      <c r="G89" s="6">
        <v>349.80500000000001</v>
      </c>
      <c r="H89" s="6">
        <v>338.27100000000002</v>
      </c>
      <c r="I89" s="6">
        <v>341.32600000000002</v>
      </c>
      <c r="K89" s="8"/>
      <c r="L89" s="8"/>
      <c r="M89" s="8"/>
    </row>
    <row r="90" spans="1:13" x14ac:dyDescent="0.25">
      <c r="A90" s="1" t="s">
        <v>50</v>
      </c>
      <c r="B90" s="7">
        <v>23319</v>
      </c>
      <c r="C90" s="7">
        <v>23380</v>
      </c>
      <c r="D90" s="7">
        <v>23507</v>
      </c>
      <c r="E90" s="7">
        <v>23645</v>
      </c>
      <c r="F90" s="7">
        <v>262.94799999999998</v>
      </c>
      <c r="G90" s="7">
        <v>265.06099999999998</v>
      </c>
      <c r="H90" s="7">
        <v>267.61900000000003</v>
      </c>
      <c r="I90" s="7">
        <v>270.69</v>
      </c>
      <c r="K90" s="8"/>
      <c r="L90" s="8"/>
      <c r="M90" s="8"/>
    </row>
    <row r="91" spans="1:13" x14ac:dyDescent="0.25">
      <c r="A91" s="2" t="s">
        <v>52</v>
      </c>
      <c r="B91" s="6">
        <v>7882</v>
      </c>
      <c r="C91" s="6">
        <v>8326</v>
      </c>
      <c r="D91" s="6">
        <v>8690</v>
      </c>
      <c r="E91" s="6">
        <v>7732</v>
      </c>
      <c r="F91" s="6">
        <v>173.982</v>
      </c>
      <c r="G91" s="6">
        <v>194.85900000000001</v>
      </c>
      <c r="H91" s="6">
        <v>193.452</v>
      </c>
      <c r="I91" s="6">
        <v>197.43</v>
      </c>
      <c r="K91" s="8"/>
      <c r="L91" s="8"/>
      <c r="M91" s="8"/>
    </row>
    <row r="92" spans="1:13" x14ac:dyDescent="0.25">
      <c r="A92" s="1" t="s">
        <v>42</v>
      </c>
      <c r="B92" s="7">
        <v>15959</v>
      </c>
      <c r="C92" s="7">
        <v>16386</v>
      </c>
      <c r="D92" s="7">
        <v>16513</v>
      </c>
      <c r="E92" s="7">
        <v>16789</v>
      </c>
      <c r="F92" s="7">
        <v>188.27199999999999</v>
      </c>
      <c r="G92" s="7">
        <v>175.57300000000001</v>
      </c>
      <c r="H92" s="7">
        <v>179.05799999999999</v>
      </c>
      <c r="I92" s="7">
        <v>186.92</v>
      </c>
      <c r="K92" s="8"/>
      <c r="L92" s="8"/>
      <c r="M92" s="8"/>
    </row>
    <row r="93" spans="1:13" x14ac:dyDescent="0.25">
      <c r="A93" s="2" t="s">
        <v>46</v>
      </c>
      <c r="B93" s="6">
        <v>7863</v>
      </c>
      <c r="C93" s="6">
        <v>8988</v>
      </c>
      <c r="D93" s="6">
        <v>10538</v>
      </c>
      <c r="E93" s="6">
        <v>9107</v>
      </c>
      <c r="F93" s="6">
        <v>54.198999999999998</v>
      </c>
      <c r="G93" s="6">
        <v>107.489</v>
      </c>
      <c r="H93" s="6">
        <v>120.221</v>
      </c>
      <c r="I93" s="6">
        <v>129.30699999999999</v>
      </c>
      <c r="K93" s="8"/>
      <c r="L93" s="8"/>
      <c r="M93" s="8"/>
    </row>
    <row r="94" spans="1:13" x14ac:dyDescent="0.25">
      <c r="A94" s="1" t="s">
        <v>59</v>
      </c>
      <c r="B94" s="7">
        <v>7495</v>
      </c>
      <c r="C94" s="7">
        <v>8322</v>
      </c>
      <c r="D94" s="7">
        <v>9546</v>
      </c>
      <c r="E94" s="7">
        <v>9245</v>
      </c>
      <c r="F94" s="7">
        <v>102.645</v>
      </c>
      <c r="G94" s="7">
        <v>106.93899999999999</v>
      </c>
      <c r="H94" s="7">
        <v>126.50700000000001</v>
      </c>
      <c r="I94" s="7">
        <v>121.964</v>
      </c>
      <c r="K94" s="8"/>
      <c r="L94" s="8"/>
      <c r="M94" s="8"/>
    </row>
    <row r="95" spans="1:13" x14ac:dyDescent="0.25">
      <c r="A95" s="2" t="s">
        <v>43</v>
      </c>
      <c r="B95" s="6">
        <v>12714</v>
      </c>
      <c r="C95" s="6">
        <v>13134</v>
      </c>
      <c r="D95" s="6">
        <v>13303</v>
      </c>
      <c r="E95" s="6">
        <v>13675</v>
      </c>
      <c r="F95" s="6">
        <v>86.284999999999997</v>
      </c>
      <c r="G95" s="6">
        <v>86.260999999999996</v>
      </c>
      <c r="H95" s="6">
        <v>92.38</v>
      </c>
      <c r="I95" s="6">
        <v>99.679000000000002</v>
      </c>
      <c r="K95" s="8"/>
      <c r="L95" s="8"/>
      <c r="M95" s="8"/>
    </row>
    <row r="96" spans="1:13" x14ac:dyDescent="0.25">
      <c r="A96" s="1" t="s">
        <v>48</v>
      </c>
      <c r="B96" s="7">
        <v>9789</v>
      </c>
      <c r="C96" s="7">
        <v>9916</v>
      </c>
      <c r="D96" s="7">
        <v>10620</v>
      </c>
      <c r="E96" s="7">
        <v>10544</v>
      </c>
      <c r="F96" s="7">
        <v>76.691000000000003</v>
      </c>
      <c r="G96" s="7">
        <v>81.507000000000005</v>
      </c>
      <c r="H96" s="7">
        <v>89.712000000000003</v>
      </c>
      <c r="I96" s="7">
        <v>91.254000000000005</v>
      </c>
      <c r="K96" s="8"/>
      <c r="L96" s="8"/>
      <c r="M96" s="8"/>
    </row>
    <row r="97" spans="1:13" x14ac:dyDescent="0.25">
      <c r="A97" s="2" t="s">
        <v>54</v>
      </c>
      <c r="B97" s="6">
        <v>6654</v>
      </c>
      <c r="C97" s="6">
        <v>6671</v>
      </c>
      <c r="D97" s="6">
        <v>6779</v>
      </c>
      <c r="E97" s="6">
        <v>6793</v>
      </c>
      <c r="F97" s="6">
        <v>77.617000000000004</v>
      </c>
      <c r="G97" s="6">
        <v>80.878</v>
      </c>
      <c r="H97" s="6">
        <v>82.620999999999995</v>
      </c>
      <c r="I97" s="6">
        <v>81.819000000000003</v>
      </c>
      <c r="K97" s="8"/>
      <c r="L97" s="8"/>
      <c r="M97" s="8"/>
    </row>
    <row r="98" spans="1:13" x14ac:dyDescent="0.25">
      <c r="A98" s="1" t="s">
        <v>44</v>
      </c>
      <c r="B98" s="7">
        <v>3483</v>
      </c>
      <c r="C98" s="7">
        <v>3742</v>
      </c>
      <c r="D98" s="7">
        <v>3971</v>
      </c>
      <c r="E98" s="7">
        <v>4072</v>
      </c>
      <c r="F98" s="7">
        <v>67.494</v>
      </c>
      <c r="G98" s="7">
        <v>79.584999999999994</v>
      </c>
      <c r="H98" s="7">
        <v>80.885999999999996</v>
      </c>
      <c r="I98" s="7">
        <v>72.323999999999998</v>
      </c>
      <c r="K98" s="8"/>
      <c r="L98" s="8"/>
      <c r="M98" s="8"/>
    </row>
    <row r="99" spans="1:13" x14ac:dyDescent="0.25">
      <c r="A99" s="2" t="s">
        <v>55</v>
      </c>
      <c r="B99" s="6">
        <v>5004</v>
      </c>
      <c r="C99" s="6">
        <v>6060</v>
      </c>
      <c r="D99" s="6">
        <v>6503</v>
      </c>
      <c r="E99" s="6">
        <v>7539</v>
      </c>
      <c r="F99" s="6">
        <v>34.122999999999998</v>
      </c>
      <c r="G99" s="6">
        <v>44.692</v>
      </c>
      <c r="H99" s="6">
        <v>46.17</v>
      </c>
      <c r="I99" s="6">
        <v>63.976999999999997</v>
      </c>
      <c r="K99" s="8"/>
      <c r="L99" s="8"/>
      <c r="M99" s="8"/>
    </row>
    <row r="100" spans="1:13" x14ac:dyDescent="0.25">
      <c r="A100" s="1" t="s">
        <v>58</v>
      </c>
      <c r="B100" s="7">
        <v>6364</v>
      </c>
      <c r="C100" s="7">
        <v>6396</v>
      </c>
      <c r="D100" s="7">
        <v>6261</v>
      </c>
      <c r="E100" s="7">
        <v>4802</v>
      </c>
      <c r="F100" s="7">
        <v>79.933000000000007</v>
      </c>
      <c r="G100" s="7">
        <v>81.44</v>
      </c>
      <c r="H100" s="7">
        <v>77.656000000000006</v>
      </c>
      <c r="I100" s="7">
        <v>59.792000000000002</v>
      </c>
      <c r="K100" s="8"/>
      <c r="L100" s="8"/>
      <c r="M100" s="8"/>
    </row>
    <row r="101" spans="1:13" x14ac:dyDescent="0.25">
      <c r="A101" s="2" t="s">
        <v>60</v>
      </c>
      <c r="B101" s="6">
        <v>1312</v>
      </c>
      <c r="C101" s="6">
        <v>1319</v>
      </c>
      <c r="D101" s="6">
        <v>1889</v>
      </c>
      <c r="E101" s="6">
        <v>2138</v>
      </c>
      <c r="F101" s="6">
        <v>15.961</v>
      </c>
      <c r="G101" s="6">
        <v>19.375</v>
      </c>
      <c r="H101" s="6">
        <v>27.71</v>
      </c>
      <c r="I101" s="6">
        <v>38.658000000000001</v>
      </c>
      <c r="K101" s="8"/>
      <c r="L101" s="8"/>
      <c r="M101" s="8"/>
    </row>
    <row r="102" spans="1:13" x14ac:dyDescent="0.25">
      <c r="A102" s="1" t="s">
        <v>57</v>
      </c>
      <c r="B102" s="7">
        <v>898</v>
      </c>
      <c r="C102" s="7">
        <v>1598</v>
      </c>
      <c r="D102" s="7">
        <v>2133</v>
      </c>
      <c r="E102" s="7">
        <v>2874</v>
      </c>
      <c r="F102" s="7">
        <v>6.2149999999999999</v>
      </c>
      <c r="G102" s="7">
        <v>15.237</v>
      </c>
      <c r="H102" s="7">
        <v>20.035</v>
      </c>
      <c r="I102" s="7">
        <v>27.314</v>
      </c>
      <c r="K102" s="8"/>
      <c r="L102" s="8"/>
      <c r="M102" s="8"/>
    </row>
    <row r="103" spans="1:13" x14ac:dyDescent="0.25">
      <c r="A103" s="2" t="s">
        <v>61</v>
      </c>
      <c r="B103" s="6">
        <v>2154</v>
      </c>
      <c r="C103" s="6">
        <v>2193</v>
      </c>
      <c r="D103" s="6">
        <v>2203</v>
      </c>
      <c r="E103" s="6">
        <v>2294</v>
      </c>
      <c r="F103" s="6">
        <v>17.550999999999998</v>
      </c>
      <c r="G103" s="6">
        <v>20.25</v>
      </c>
      <c r="H103" s="6">
        <v>18.077999999999999</v>
      </c>
      <c r="I103" s="6">
        <v>19.667999999999999</v>
      </c>
      <c r="K103" s="8"/>
      <c r="L103" s="8"/>
      <c r="M103" s="8"/>
    </row>
    <row r="104" spans="1:13" x14ac:dyDescent="0.25">
      <c r="A104" s="20" t="s">
        <v>53</v>
      </c>
      <c r="B104" s="21">
        <v>1696</v>
      </c>
      <c r="C104" s="21">
        <v>1948</v>
      </c>
      <c r="D104" s="21">
        <v>3000</v>
      </c>
      <c r="E104" s="21">
        <v>2872</v>
      </c>
      <c r="F104" s="21">
        <v>9.2289999999999992</v>
      </c>
      <c r="G104" s="21">
        <v>10.978999999999999</v>
      </c>
      <c r="H104" s="21">
        <v>18.401</v>
      </c>
      <c r="I104" s="21">
        <v>18.818000000000001</v>
      </c>
      <c r="K104" s="8"/>
      <c r="L104" s="8"/>
      <c r="M104" s="8"/>
    </row>
    <row r="105" spans="1:13" x14ac:dyDescent="0.25">
      <c r="A105" s="62" t="s">
        <v>714</v>
      </c>
      <c r="K105" s="8"/>
      <c r="L105" s="8"/>
      <c r="M105" s="8"/>
    </row>
    <row r="106" spans="1:13" x14ac:dyDescent="0.25">
      <c r="A106" s="62" t="s">
        <v>178</v>
      </c>
      <c r="K106" s="8"/>
      <c r="L106" s="8"/>
      <c r="M106" s="8"/>
    </row>
    <row r="107" spans="1:13" x14ac:dyDescent="0.25">
      <c r="A107" s="62"/>
    </row>
  </sheetData>
  <mergeCells count="3">
    <mergeCell ref="A11:A12"/>
    <mergeCell ref="B11:E11"/>
    <mergeCell ref="F11:I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D145"/>
  <sheetViews>
    <sheetView showGridLines="0" topLeftCell="B58" zoomScale="70" zoomScaleNormal="70" workbookViewId="0">
      <selection activeCell="C78" sqref="B78:C79"/>
    </sheetView>
  </sheetViews>
  <sheetFormatPr baseColWidth="10" defaultRowHeight="15" x14ac:dyDescent="0.25"/>
  <cols>
    <col min="1" max="1" width="104.85546875" customWidth="1"/>
    <col min="2" max="2" width="77" bestFit="1"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9.85546875" style="8" customWidth="1"/>
    <col min="11" max="12" width="9.85546875" customWidth="1"/>
    <col min="13" max="13" width="9.85546875" style="8" customWidth="1"/>
    <col min="14" max="14" width="9" style="8" customWidth="1"/>
    <col min="15" max="15" width="12.28515625" style="8" bestFit="1" customWidth="1"/>
    <col min="16" max="18" width="12.28515625" bestFit="1" customWidth="1"/>
  </cols>
  <sheetData>
    <row r="6" spans="1:30" x14ac:dyDescent="0.25">
      <c r="A6" s="60" t="s">
        <v>638</v>
      </c>
    </row>
    <row r="7" spans="1:30" x14ac:dyDescent="0.25">
      <c r="A7" s="60" t="s">
        <v>176</v>
      </c>
    </row>
    <row r="9" spans="1:30" ht="14.45" customHeight="1" x14ac:dyDescent="0.25">
      <c r="A9" s="184" t="s">
        <v>64</v>
      </c>
      <c r="B9" s="184" t="s">
        <v>111</v>
      </c>
      <c r="C9" s="178" t="s">
        <v>13</v>
      </c>
      <c r="D9" s="179"/>
      <c r="E9" s="179"/>
      <c r="F9" s="180"/>
      <c r="G9" s="178" t="s">
        <v>171</v>
      </c>
      <c r="H9" s="179"/>
      <c r="I9" s="179"/>
      <c r="J9" s="180"/>
      <c r="K9" s="181" t="s">
        <v>14</v>
      </c>
      <c r="L9" s="182"/>
      <c r="M9" s="182"/>
      <c r="N9" s="183"/>
    </row>
    <row r="10" spans="1:30"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0" x14ac:dyDescent="0.25">
      <c r="A11" s="185" t="s">
        <v>0</v>
      </c>
      <c r="B11" s="185"/>
      <c r="C11" s="36">
        <v>145227.43000000002</v>
      </c>
      <c r="D11" s="36">
        <v>143679.72000000003</v>
      </c>
      <c r="E11" s="36">
        <v>144015.22</v>
      </c>
      <c r="F11" s="36">
        <v>144630.26</v>
      </c>
      <c r="G11" s="36">
        <v>1505.5322099999998</v>
      </c>
      <c r="H11" s="36">
        <v>1483.6542899999995</v>
      </c>
      <c r="I11" s="36">
        <v>1472.1369500000001</v>
      </c>
      <c r="J11" s="36">
        <v>1491.2561200000002</v>
      </c>
      <c r="K11" s="37"/>
      <c r="L11" s="37"/>
      <c r="M11" s="37"/>
      <c r="N11" s="37"/>
      <c r="P11" s="8"/>
      <c r="Q11" s="8"/>
      <c r="R11" s="8"/>
      <c r="S11" s="8"/>
      <c r="T11" s="8"/>
      <c r="U11" s="8"/>
      <c r="V11" s="8"/>
      <c r="W11" s="8"/>
      <c r="X11" s="8"/>
      <c r="Y11" s="8"/>
      <c r="Z11" s="8"/>
      <c r="AA11" s="8"/>
      <c r="AB11" s="8"/>
      <c r="AC11" s="8"/>
      <c r="AD11" s="8">
        <v>0</v>
      </c>
    </row>
    <row r="12" spans="1:30" x14ac:dyDescent="0.25">
      <c r="A12" s="2" t="s">
        <v>210</v>
      </c>
      <c r="B12" s="2" t="s">
        <v>211</v>
      </c>
      <c r="C12" s="6">
        <v>41501</v>
      </c>
      <c r="D12" s="6">
        <v>40890</v>
      </c>
      <c r="E12" s="6">
        <v>40788</v>
      </c>
      <c r="F12" s="6">
        <v>41017</v>
      </c>
      <c r="G12" s="6">
        <v>491.62099999999998</v>
      </c>
      <c r="H12" s="6">
        <v>481.09399999999999</v>
      </c>
      <c r="I12" s="6">
        <v>476.29899999999998</v>
      </c>
      <c r="J12" s="6">
        <v>484.875</v>
      </c>
      <c r="K12" s="4">
        <v>11.846003710753957</v>
      </c>
      <c r="L12" s="4">
        <v>11.765566153093665</v>
      </c>
      <c r="M12" s="4">
        <v>11.677429636167501</v>
      </c>
      <c r="N12" s="4">
        <v>11.821317990101665</v>
      </c>
      <c r="P12" s="8"/>
      <c r="Q12" s="8"/>
      <c r="R12" s="8"/>
      <c r="S12" s="9"/>
      <c r="T12" s="9"/>
      <c r="U12" s="9"/>
      <c r="V12" s="9"/>
    </row>
    <row r="13" spans="1:30" x14ac:dyDescent="0.25">
      <c r="A13" s="1" t="s">
        <v>212</v>
      </c>
      <c r="B13" s="1" t="s">
        <v>213</v>
      </c>
      <c r="C13" s="7">
        <v>20103</v>
      </c>
      <c r="D13" s="7">
        <v>20010</v>
      </c>
      <c r="E13" s="7">
        <v>19994</v>
      </c>
      <c r="F13" s="7">
        <v>20091</v>
      </c>
      <c r="G13" s="7">
        <v>301.255</v>
      </c>
      <c r="H13" s="7">
        <v>301.161</v>
      </c>
      <c r="I13" s="7">
        <v>300.87</v>
      </c>
      <c r="J13" s="7">
        <v>308.18099999999998</v>
      </c>
      <c r="K13" s="5">
        <v>14.985574292394169</v>
      </c>
      <c r="L13" s="5">
        <v>15.050524737631184</v>
      </c>
      <c r="M13" s="5">
        <v>15.048014404321297</v>
      </c>
      <c r="N13" s="5">
        <v>15.339256383455277</v>
      </c>
      <c r="P13" s="8"/>
      <c r="Q13" s="8"/>
      <c r="R13" s="8"/>
      <c r="S13" s="9"/>
      <c r="T13" s="9"/>
      <c r="U13" s="9"/>
      <c r="V13" s="9"/>
    </row>
    <row r="14" spans="1:30" x14ac:dyDescent="0.25">
      <c r="A14" s="2" t="s">
        <v>214</v>
      </c>
      <c r="B14" s="2" t="s">
        <v>215</v>
      </c>
      <c r="C14" s="6">
        <v>27123.1</v>
      </c>
      <c r="D14" s="6">
        <v>26815.05</v>
      </c>
      <c r="E14" s="6">
        <v>26763</v>
      </c>
      <c r="F14" s="6">
        <v>26831</v>
      </c>
      <c r="G14" s="6">
        <v>239.99463</v>
      </c>
      <c r="H14" s="6">
        <v>237.81147000000001</v>
      </c>
      <c r="I14" s="6">
        <v>228.833</v>
      </c>
      <c r="J14" s="6">
        <v>231.703</v>
      </c>
      <c r="K14" s="4">
        <v>8.848348087054946</v>
      </c>
      <c r="L14" s="4">
        <v>8.8685820089837613</v>
      </c>
      <c r="M14" s="4">
        <v>8.5503493629264291</v>
      </c>
      <c r="N14" s="4">
        <v>8.6356453356192464</v>
      </c>
      <c r="P14" s="8"/>
      <c r="Q14" s="8"/>
      <c r="R14" s="8"/>
      <c r="S14" s="9"/>
      <c r="T14" s="9"/>
      <c r="U14" s="9"/>
      <c r="V14" s="9"/>
    </row>
    <row r="15" spans="1:30" x14ac:dyDescent="0.25">
      <c r="A15" s="1" t="s">
        <v>216</v>
      </c>
      <c r="B15" s="1" t="s">
        <v>217</v>
      </c>
      <c r="C15" s="7">
        <v>23251</v>
      </c>
      <c r="D15" s="7">
        <v>22975</v>
      </c>
      <c r="E15" s="7">
        <v>22930</v>
      </c>
      <c r="F15" s="7">
        <v>22995</v>
      </c>
      <c r="G15" s="7">
        <v>193.50399999999999</v>
      </c>
      <c r="H15" s="7">
        <v>191.81700000000001</v>
      </c>
      <c r="I15" s="7">
        <v>190.18100000000001</v>
      </c>
      <c r="J15" s="7">
        <v>188.97200000000001</v>
      </c>
      <c r="K15" s="5">
        <v>8.3223947357102919</v>
      </c>
      <c r="L15" s="5">
        <v>8.3489445048966271</v>
      </c>
      <c r="M15" s="5">
        <v>8.2939816833842119</v>
      </c>
      <c r="N15" s="5">
        <v>8.2179604261796051</v>
      </c>
      <c r="P15" s="8"/>
      <c r="Q15" s="8"/>
      <c r="R15" s="8"/>
      <c r="S15" s="9"/>
      <c r="T15" s="9"/>
      <c r="U15" s="9"/>
      <c r="V15" s="9"/>
    </row>
    <row r="16" spans="1:30" x14ac:dyDescent="0.25">
      <c r="A16" s="2" t="s">
        <v>218</v>
      </c>
      <c r="B16" s="2" t="s">
        <v>219</v>
      </c>
      <c r="C16" s="6">
        <v>5082.13</v>
      </c>
      <c r="D16" s="6">
        <v>5019.1000000000004</v>
      </c>
      <c r="E16" s="6">
        <v>5007</v>
      </c>
      <c r="F16" s="6">
        <v>5020</v>
      </c>
      <c r="G16" s="6">
        <v>87.657200000000003</v>
      </c>
      <c r="H16" s="6">
        <v>85.964289999999991</v>
      </c>
      <c r="I16" s="6">
        <v>86.72</v>
      </c>
      <c r="J16" s="6">
        <v>86.513000000000005</v>
      </c>
      <c r="K16" s="4">
        <v>17.248122342403676</v>
      </c>
      <c r="L16" s="4">
        <v>17.127431212767227</v>
      </c>
      <c r="M16" s="4">
        <v>17.319752346714598</v>
      </c>
      <c r="N16" s="4">
        <v>17.233665338645419</v>
      </c>
      <c r="P16" s="8"/>
      <c r="Q16" s="8"/>
      <c r="R16" s="8"/>
      <c r="S16" s="9"/>
      <c r="T16" s="9"/>
      <c r="U16" s="9"/>
      <c r="V16" s="9"/>
    </row>
    <row r="17" spans="1:30" x14ac:dyDescent="0.25">
      <c r="A17" s="1" t="s">
        <v>220</v>
      </c>
      <c r="B17" s="1" t="s">
        <v>221</v>
      </c>
      <c r="C17" s="7">
        <v>8673</v>
      </c>
      <c r="D17" s="7">
        <v>8590</v>
      </c>
      <c r="E17" s="7">
        <v>8577</v>
      </c>
      <c r="F17" s="7">
        <v>8600</v>
      </c>
      <c r="G17" s="7">
        <v>61.718000000000004</v>
      </c>
      <c r="H17" s="7">
        <v>59.436</v>
      </c>
      <c r="I17" s="7">
        <v>57.384</v>
      </c>
      <c r="J17" s="7">
        <v>59.018999999999998</v>
      </c>
      <c r="K17" s="5">
        <v>7.1161074599331267</v>
      </c>
      <c r="L17" s="5">
        <v>6.9192083818393479</v>
      </c>
      <c r="M17" s="5">
        <v>6.6904512067156352</v>
      </c>
      <c r="N17" s="5">
        <v>6.8626744186046507</v>
      </c>
      <c r="P17" s="8"/>
      <c r="Q17" s="8"/>
      <c r="R17" s="8"/>
      <c r="S17" s="9"/>
      <c r="T17" s="9"/>
      <c r="U17" s="9"/>
      <c r="V17" s="9"/>
    </row>
    <row r="18" spans="1:30" x14ac:dyDescent="0.25">
      <c r="A18" s="2" t="s">
        <v>222</v>
      </c>
      <c r="B18" s="2" t="s">
        <v>223</v>
      </c>
      <c r="C18" s="6">
        <v>3328</v>
      </c>
      <c r="D18" s="6">
        <v>3358</v>
      </c>
      <c r="E18" s="6">
        <v>3965</v>
      </c>
      <c r="F18" s="6">
        <v>4029</v>
      </c>
      <c r="G18" s="6">
        <v>23.548999999999999</v>
      </c>
      <c r="H18" s="6">
        <v>22.233000000000001</v>
      </c>
      <c r="I18" s="6">
        <v>27.99</v>
      </c>
      <c r="J18" s="6">
        <v>27.524000000000001</v>
      </c>
      <c r="K18" s="4">
        <v>7.076021634615385</v>
      </c>
      <c r="L18" s="4">
        <v>6.6209053007742709</v>
      </c>
      <c r="M18" s="4">
        <v>7.0592686002522065</v>
      </c>
      <c r="N18" s="4">
        <v>6.8314718292380245</v>
      </c>
      <c r="P18" s="8"/>
      <c r="Q18" s="8"/>
      <c r="R18" s="8"/>
      <c r="S18" s="9"/>
      <c r="T18" s="9"/>
      <c r="U18" s="9"/>
      <c r="V18" s="9"/>
    </row>
    <row r="19" spans="1:30" x14ac:dyDescent="0.25">
      <c r="A19" s="1" t="s">
        <v>224</v>
      </c>
      <c r="B19" s="1" t="s">
        <v>225</v>
      </c>
      <c r="C19" s="7">
        <v>3397</v>
      </c>
      <c r="D19" s="7">
        <v>3386</v>
      </c>
      <c r="E19" s="7">
        <v>3384</v>
      </c>
      <c r="F19" s="7">
        <v>3390</v>
      </c>
      <c r="G19" s="7">
        <v>26.064</v>
      </c>
      <c r="H19" s="7">
        <v>25.757000000000001</v>
      </c>
      <c r="I19" s="7">
        <v>25.765000000000001</v>
      </c>
      <c r="J19" s="7">
        <v>25.867999999999999</v>
      </c>
      <c r="K19" s="5">
        <v>7.6726523403002647</v>
      </c>
      <c r="L19" s="5">
        <v>7.6069108092144129</v>
      </c>
      <c r="M19" s="5">
        <v>7.6137706855791967</v>
      </c>
      <c r="N19" s="5">
        <v>7.630678466076696</v>
      </c>
      <c r="P19" s="8"/>
      <c r="Q19" s="8"/>
      <c r="R19" s="8"/>
      <c r="S19" s="9"/>
      <c r="T19" s="9"/>
      <c r="U19" s="9"/>
      <c r="V19" s="9"/>
    </row>
    <row r="20" spans="1:30" x14ac:dyDescent="0.25">
      <c r="A20" s="2" t="s">
        <v>226</v>
      </c>
      <c r="B20" s="2" t="s">
        <v>227</v>
      </c>
      <c r="C20" s="6">
        <v>2342</v>
      </c>
      <c r="D20" s="6">
        <v>2340</v>
      </c>
      <c r="E20" s="6">
        <v>2333</v>
      </c>
      <c r="F20" s="6">
        <v>2338</v>
      </c>
      <c r="G20" s="6">
        <v>18.292000000000002</v>
      </c>
      <c r="H20" s="6">
        <v>18.094000000000001</v>
      </c>
      <c r="I20" s="6">
        <v>18.030999999999999</v>
      </c>
      <c r="J20" s="6">
        <v>17.96</v>
      </c>
      <c r="K20" s="4">
        <v>7.8104184457728447</v>
      </c>
      <c r="L20" s="4">
        <v>7.7324786324786325</v>
      </c>
      <c r="M20" s="4">
        <v>7.7286755250750101</v>
      </c>
      <c r="N20" s="4">
        <v>7.6817792985457656</v>
      </c>
      <c r="P20" s="8"/>
      <c r="Q20" s="8"/>
      <c r="R20" s="8"/>
      <c r="S20" s="9"/>
      <c r="T20" s="9"/>
      <c r="U20" s="9"/>
      <c r="V20" s="9"/>
    </row>
    <row r="21" spans="1:30" x14ac:dyDescent="0.25">
      <c r="A21" s="1" t="s">
        <v>228</v>
      </c>
      <c r="B21" s="1" t="s">
        <v>229</v>
      </c>
      <c r="C21" s="7">
        <v>2176.44</v>
      </c>
      <c r="D21" s="7">
        <v>2149.44</v>
      </c>
      <c r="E21" s="7">
        <v>2145.44</v>
      </c>
      <c r="F21" s="7">
        <v>2151.44</v>
      </c>
      <c r="G21" s="7">
        <v>18.031380000000002</v>
      </c>
      <c r="H21" s="7">
        <v>17.61328</v>
      </c>
      <c r="I21" s="7">
        <v>17.546260000000004</v>
      </c>
      <c r="J21" s="7">
        <v>17.766359999999999</v>
      </c>
      <c r="K21" s="5">
        <v>8.2848045431989856</v>
      </c>
      <c r="L21" s="5">
        <v>8.1943576001190994</v>
      </c>
      <c r="M21" s="5">
        <v>8.1783969721828633</v>
      </c>
      <c r="N21" s="5">
        <v>8.2578923883538469</v>
      </c>
      <c r="P21" s="8"/>
      <c r="Q21" s="8"/>
      <c r="R21" s="8"/>
      <c r="S21" s="9"/>
      <c r="T21" s="9"/>
      <c r="U21" s="9"/>
      <c r="V21" s="9"/>
    </row>
    <row r="22" spans="1:30" x14ac:dyDescent="0.25">
      <c r="A22" s="2" t="s">
        <v>230</v>
      </c>
      <c r="B22" s="2" t="s">
        <v>231</v>
      </c>
      <c r="C22" s="6">
        <v>2308</v>
      </c>
      <c r="D22" s="6">
        <v>2300</v>
      </c>
      <c r="E22" s="6">
        <v>2298</v>
      </c>
      <c r="F22" s="6">
        <v>2303</v>
      </c>
      <c r="G22" s="6">
        <v>12.690119999999999</v>
      </c>
      <c r="H22" s="6">
        <v>12.477069999999999</v>
      </c>
      <c r="I22" s="6">
        <v>12.443</v>
      </c>
      <c r="J22" s="6">
        <v>12.513</v>
      </c>
      <c r="K22" s="4">
        <v>5.4983188908145575</v>
      </c>
      <c r="L22" s="4">
        <v>5.4248130434782604</v>
      </c>
      <c r="M22" s="4">
        <v>5.4147084421235858</v>
      </c>
      <c r="N22" s="4">
        <v>5.4333478072079897</v>
      </c>
      <c r="P22" s="8"/>
      <c r="Q22" s="8"/>
      <c r="R22" s="8"/>
      <c r="S22" s="9"/>
      <c r="T22" s="9"/>
      <c r="U22" s="9"/>
      <c r="V22" s="9"/>
    </row>
    <row r="23" spans="1:30" x14ac:dyDescent="0.25">
      <c r="A23" s="1" t="s">
        <v>232</v>
      </c>
      <c r="B23" s="1" t="s">
        <v>49</v>
      </c>
      <c r="C23" s="7">
        <v>954.2</v>
      </c>
      <c r="D23" s="7">
        <v>946.2</v>
      </c>
      <c r="E23" s="7">
        <v>945.2</v>
      </c>
      <c r="F23" s="7">
        <v>948.2</v>
      </c>
      <c r="G23" s="7">
        <v>6.7188699999999999</v>
      </c>
      <c r="H23" s="7">
        <v>6.7948500000000003</v>
      </c>
      <c r="I23" s="7">
        <v>6.8078500000000002</v>
      </c>
      <c r="J23" s="7">
        <v>6.7608699999999997</v>
      </c>
      <c r="K23" s="5">
        <v>7.0413644938168094</v>
      </c>
      <c r="L23" s="5">
        <v>7.1811984781230187</v>
      </c>
      <c r="M23" s="5">
        <v>7.2025497249259409</v>
      </c>
      <c r="N23" s="5">
        <v>7.1302151444842856</v>
      </c>
      <c r="P23" s="8"/>
      <c r="Q23" s="8"/>
      <c r="R23" s="8"/>
      <c r="S23" s="9"/>
      <c r="T23" s="9"/>
      <c r="U23" s="9"/>
      <c r="V23" s="9"/>
    </row>
    <row r="24" spans="1:30" x14ac:dyDescent="0.25">
      <c r="A24" s="2" t="s">
        <v>233</v>
      </c>
      <c r="B24" s="2" t="s">
        <v>234</v>
      </c>
      <c r="C24" s="6">
        <v>423.43</v>
      </c>
      <c r="D24" s="6">
        <v>419.38</v>
      </c>
      <c r="E24" s="6">
        <v>417.38</v>
      </c>
      <c r="F24" s="6">
        <v>419.42</v>
      </c>
      <c r="G24" s="6">
        <v>4.53057</v>
      </c>
      <c r="H24" s="6">
        <v>4.0925099999999999</v>
      </c>
      <c r="I24" s="6">
        <v>4.0205000000000002</v>
      </c>
      <c r="J24" s="6">
        <v>4.2085400000000002</v>
      </c>
      <c r="K24" s="4">
        <v>10.699690621826512</v>
      </c>
      <c r="L24" s="4">
        <v>9.7584767990843631</v>
      </c>
      <c r="M24" s="4">
        <v>9.6327088025300682</v>
      </c>
      <c r="N24" s="4">
        <v>10.034190072004197</v>
      </c>
      <c r="P24" s="8"/>
      <c r="Q24" s="8"/>
      <c r="R24" s="8"/>
      <c r="S24" s="9"/>
      <c r="T24" s="9"/>
      <c r="U24" s="9"/>
      <c r="V24" s="9"/>
    </row>
    <row r="25" spans="1:30" x14ac:dyDescent="0.25">
      <c r="A25" s="1" t="s">
        <v>235</v>
      </c>
      <c r="B25" s="1" t="s">
        <v>235</v>
      </c>
      <c r="C25" s="7">
        <v>1695</v>
      </c>
      <c r="D25" s="7">
        <v>1694.26</v>
      </c>
      <c r="E25" s="7">
        <v>1695</v>
      </c>
      <c r="F25" s="7">
        <v>1693</v>
      </c>
      <c r="G25" s="7">
        <v>4.048</v>
      </c>
      <c r="H25" s="7">
        <v>3.9736800000000003</v>
      </c>
      <c r="I25" s="7">
        <v>3.9630000000000001</v>
      </c>
      <c r="J25" s="7">
        <v>3.9780000000000002</v>
      </c>
      <c r="K25" s="5">
        <v>2.3882005899705012</v>
      </c>
      <c r="L25" s="5">
        <v>2.3453779231050724</v>
      </c>
      <c r="M25" s="5">
        <v>2.3380530973451328</v>
      </c>
      <c r="N25" s="5">
        <v>2.349675132900177</v>
      </c>
      <c r="P25" s="8"/>
      <c r="Q25" s="8"/>
      <c r="R25" s="8"/>
      <c r="S25" s="9"/>
      <c r="T25" s="9"/>
      <c r="U25" s="9"/>
      <c r="V25" s="9"/>
    </row>
    <row r="26" spans="1:30" x14ac:dyDescent="0.25">
      <c r="A26" s="2" t="s">
        <v>236</v>
      </c>
      <c r="B26" s="2" t="s">
        <v>237</v>
      </c>
      <c r="C26" s="6">
        <v>442</v>
      </c>
      <c r="D26" s="6">
        <v>440</v>
      </c>
      <c r="E26" s="6">
        <v>440</v>
      </c>
      <c r="F26" s="6">
        <v>439</v>
      </c>
      <c r="G26" s="6">
        <v>3.8130000000000002</v>
      </c>
      <c r="H26" s="6">
        <v>3.8210000000000002</v>
      </c>
      <c r="I26" s="6">
        <v>3.8559999999999999</v>
      </c>
      <c r="J26" s="6">
        <v>3.8029999999999999</v>
      </c>
      <c r="K26" s="4">
        <v>8.6266968325791851</v>
      </c>
      <c r="L26" s="4">
        <v>8.6840909090909086</v>
      </c>
      <c r="M26" s="4">
        <v>8.7636363636363637</v>
      </c>
      <c r="N26" s="4">
        <v>8.662870159453302</v>
      </c>
      <c r="P26" s="8"/>
      <c r="Q26" s="8"/>
      <c r="R26" s="8"/>
      <c r="S26" s="9"/>
      <c r="T26" s="9"/>
      <c r="U26" s="9"/>
      <c r="V26" s="9"/>
    </row>
    <row r="27" spans="1:30" x14ac:dyDescent="0.25">
      <c r="A27" s="1" t="s">
        <v>238</v>
      </c>
      <c r="B27" s="1" t="s">
        <v>239</v>
      </c>
      <c r="C27" s="7">
        <v>557.02</v>
      </c>
      <c r="D27" s="7">
        <v>530.02</v>
      </c>
      <c r="E27" s="7">
        <v>526.02</v>
      </c>
      <c r="F27" s="7">
        <v>533.02</v>
      </c>
      <c r="G27" s="7">
        <v>3.4571000000000001</v>
      </c>
      <c r="H27" s="7">
        <v>3.2870999999999997</v>
      </c>
      <c r="I27" s="7">
        <v>3.2601</v>
      </c>
      <c r="J27" s="7">
        <v>3.3081</v>
      </c>
      <c r="K27" s="5">
        <v>6.2064198772036914</v>
      </c>
      <c r="L27" s="5">
        <v>6.2018414399456621</v>
      </c>
      <c r="M27" s="5">
        <v>6.1976730922778609</v>
      </c>
      <c r="N27" s="5">
        <v>6.2063337210611236</v>
      </c>
      <c r="P27" s="8"/>
      <c r="Q27" s="8"/>
      <c r="R27" s="8"/>
      <c r="S27" s="9"/>
      <c r="T27" s="9"/>
      <c r="U27" s="9"/>
      <c r="V27" s="9"/>
    </row>
    <row r="28" spans="1:30" x14ac:dyDescent="0.25">
      <c r="A28" s="2" t="s">
        <v>240</v>
      </c>
      <c r="B28" s="2" t="s">
        <v>241</v>
      </c>
      <c r="C28" s="6">
        <v>752</v>
      </c>
      <c r="D28" s="6">
        <v>725</v>
      </c>
      <c r="E28" s="6">
        <v>720</v>
      </c>
      <c r="F28" s="6">
        <v>733</v>
      </c>
      <c r="G28" s="6">
        <v>2.931</v>
      </c>
      <c r="H28" s="6">
        <v>2.7519999999999998</v>
      </c>
      <c r="I28" s="6">
        <v>2.738</v>
      </c>
      <c r="J28" s="6">
        <v>2.7959999999999998</v>
      </c>
      <c r="K28" s="4">
        <v>3.8976063829787235</v>
      </c>
      <c r="L28" s="4">
        <v>3.7958620689655169</v>
      </c>
      <c r="M28" s="4">
        <v>3.8027777777777776</v>
      </c>
      <c r="N28" s="4">
        <v>3.8144611186903137</v>
      </c>
      <c r="P28" s="8"/>
      <c r="Q28" s="8"/>
      <c r="R28" s="8"/>
      <c r="S28" s="8"/>
      <c r="T28" s="8"/>
      <c r="U28" s="8"/>
      <c r="V28" s="8"/>
      <c r="W28" s="8"/>
      <c r="X28" s="8"/>
      <c r="Y28" s="8"/>
      <c r="Z28" s="8"/>
      <c r="AA28" s="8"/>
      <c r="AB28" s="8"/>
      <c r="AC28" s="8"/>
      <c r="AD28" s="8"/>
    </row>
    <row r="29" spans="1:30" x14ac:dyDescent="0.25">
      <c r="A29" s="1" t="s">
        <v>242</v>
      </c>
      <c r="B29" s="1" t="s">
        <v>243</v>
      </c>
      <c r="C29" s="7">
        <v>533</v>
      </c>
      <c r="D29" s="7">
        <v>515</v>
      </c>
      <c r="E29" s="7">
        <v>512</v>
      </c>
      <c r="F29" s="7">
        <v>520</v>
      </c>
      <c r="G29" s="7">
        <v>2.7360000000000002</v>
      </c>
      <c r="H29" s="7">
        <v>2.7130000000000001</v>
      </c>
      <c r="I29" s="7">
        <v>2.6930000000000001</v>
      </c>
      <c r="J29" s="7">
        <v>2.7</v>
      </c>
      <c r="K29" s="5">
        <v>5.1332082551594755</v>
      </c>
      <c r="L29" s="5">
        <v>5.2679611650485443</v>
      </c>
      <c r="M29" s="5">
        <v>5.259765625</v>
      </c>
      <c r="N29" s="5">
        <v>5.1923076923076925</v>
      </c>
      <c r="P29" s="8"/>
      <c r="Q29" s="8"/>
      <c r="R29" s="8"/>
      <c r="S29" s="9"/>
      <c r="T29" s="9"/>
      <c r="U29" s="9"/>
      <c r="V29" s="9"/>
    </row>
    <row r="30" spans="1:30" x14ac:dyDescent="0.25">
      <c r="A30" s="2" t="s">
        <v>244</v>
      </c>
      <c r="B30" s="2" t="s">
        <v>245</v>
      </c>
      <c r="C30" s="6">
        <v>372.14</v>
      </c>
      <c r="D30" s="6">
        <v>368.92</v>
      </c>
      <c r="E30" s="6">
        <v>368</v>
      </c>
      <c r="F30" s="6">
        <v>370</v>
      </c>
      <c r="G30" s="6">
        <v>2.0299900000000002</v>
      </c>
      <c r="H30" s="6">
        <v>1.9126500000000002</v>
      </c>
      <c r="I30" s="6">
        <v>1.8919999999999999</v>
      </c>
      <c r="J30" s="6">
        <v>1.9419999999999999</v>
      </c>
      <c r="K30" s="4">
        <v>5.4549094426828617</v>
      </c>
      <c r="L30" s="4">
        <v>5.184457334923561</v>
      </c>
      <c r="M30" s="4">
        <v>5.1413043478260869</v>
      </c>
      <c r="N30" s="4">
        <v>5.2486486486486488</v>
      </c>
      <c r="P30" s="8"/>
      <c r="Q30" s="8"/>
      <c r="R30" s="8"/>
      <c r="S30" s="9"/>
      <c r="T30" s="9"/>
      <c r="U30" s="9"/>
      <c r="V30" s="9"/>
    </row>
    <row r="31" spans="1:30" x14ac:dyDescent="0.25">
      <c r="A31" s="1" t="s">
        <v>246</v>
      </c>
      <c r="B31" s="1" t="s">
        <v>247</v>
      </c>
      <c r="C31" s="7">
        <v>130.38</v>
      </c>
      <c r="D31" s="7">
        <v>129.12</v>
      </c>
      <c r="E31" s="7">
        <v>128</v>
      </c>
      <c r="F31" s="7">
        <v>130</v>
      </c>
      <c r="G31" s="7">
        <v>0.68646000000000007</v>
      </c>
      <c r="H31" s="7">
        <v>0.65176000000000001</v>
      </c>
      <c r="I31" s="7">
        <v>0.64700000000000002</v>
      </c>
      <c r="J31" s="7">
        <v>0.66300000000000003</v>
      </c>
      <c r="K31" s="5">
        <v>5.2650713299585838</v>
      </c>
      <c r="L31" s="5">
        <v>5.0477075588599751</v>
      </c>
      <c r="M31" s="5">
        <v>5.0546875</v>
      </c>
      <c r="N31" s="5">
        <v>5.1000000000000005</v>
      </c>
      <c r="P31" s="8"/>
      <c r="Q31" s="8"/>
      <c r="R31" s="8"/>
      <c r="S31" s="9"/>
      <c r="T31" s="9"/>
      <c r="U31" s="9"/>
      <c r="V31" s="9"/>
    </row>
    <row r="32" spans="1:30" x14ac:dyDescent="0.25">
      <c r="A32" s="2" t="s">
        <v>248</v>
      </c>
      <c r="B32" s="2" t="s">
        <v>249</v>
      </c>
      <c r="C32" s="6">
        <v>27.32</v>
      </c>
      <c r="D32" s="6">
        <v>25.12</v>
      </c>
      <c r="E32" s="6">
        <v>25</v>
      </c>
      <c r="F32" s="6">
        <v>25</v>
      </c>
      <c r="G32" s="6">
        <v>0.13194</v>
      </c>
      <c r="H32" s="6">
        <v>0.12762000000000001</v>
      </c>
      <c r="I32" s="6">
        <v>0.127</v>
      </c>
      <c r="J32" s="6">
        <v>0.13</v>
      </c>
      <c r="K32" s="4">
        <v>4.829428989751098</v>
      </c>
      <c r="L32" s="4">
        <v>5.0804140127388537</v>
      </c>
      <c r="M32" s="4">
        <v>5.08</v>
      </c>
      <c r="N32" s="4">
        <v>5.2</v>
      </c>
      <c r="P32" s="8"/>
      <c r="Q32" s="8"/>
      <c r="R32" s="8"/>
      <c r="S32" s="9"/>
      <c r="T32" s="9"/>
      <c r="U32" s="9"/>
      <c r="V32" s="9"/>
    </row>
    <row r="33" spans="1:30" x14ac:dyDescent="0.25">
      <c r="A33" s="46" t="s">
        <v>250</v>
      </c>
      <c r="B33" s="46" t="s">
        <v>251</v>
      </c>
      <c r="C33" s="47">
        <v>56.269999999999996</v>
      </c>
      <c r="D33" s="47">
        <v>54.11</v>
      </c>
      <c r="E33" s="47">
        <v>54.18</v>
      </c>
      <c r="F33" s="47">
        <v>54.18</v>
      </c>
      <c r="G33" s="47">
        <v>7.2950000000000001E-2</v>
      </c>
      <c r="H33" s="47">
        <v>7.0009999999999989E-2</v>
      </c>
      <c r="I33" s="47">
        <v>7.0240000000000011E-2</v>
      </c>
      <c r="J33" s="47">
        <v>7.2249999999999995E-2</v>
      </c>
      <c r="K33" s="48">
        <v>1.296427936733606</v>
      </c>
      <c r="L33" s="48">
        <v>1.2938458695250414</v>
      </c>
      <c r="M33" s="48">
        <v>1.2964193429309709</v>
      </c>
      <c r="N33" s="48">
        <v>1.333517903285345</v>
      </c>
      <c r="P33" s="8"/>
      <c r="Q33" s="8"/>
      <c r="R33" s="8"/>
      <c r="S33" s="9"/>
      <c r="T33" s="9"/>
      <c r="U33" s="9"/>
      <c r="V33" s="9"/>
    </row>
    <row r="34" spans="1:30" x14ac:dyDescent="0.25">
      <c r="A34" s="185" t="s">
        <v>1</v>
      </c>
      <c r="B34" s="185"/>
      <c r="C34" s="36">
        <v>620462.64745099994</v>
      </c>
      <c r="D34" s="36">
        <v>362196</v>
      </c>
      <c r="E34" s="36">
        <v>437439.31999999995</v>
      </c>
      <c r="F34" s="36">
        <v>444952.51999999996</v>
      </c>
      <c r="G34" s="36">
        <v>8926.9800232246307</v>
      </c>
      <c r="H34" s="36">
        <v>6301.7305100000021</v>
      </c>
      <c r="I34" s="36">
        <v>7267.0435300000008</v>
      </c>
      <c r="J34" s="36">
        <v>7324.1993900000016</v>
      </c>
      <c r="K34" s="37"/>
      <c r="L34" s="37"/>
      <c r="M34" s="37"/>
      <c r="N34" s="37"/>
      <c r="P34" s="8"/>
      <c r="Q34" s="8"/>
      <c r="R34" s="8"/>
      <c r="S34" s="8"/>
      <c r="T34" s="8"/>
      <c r="U34" s="8"/>
      <c r="V34" s="8"/>
      <c r="W34" s="8"/>
      <c r="X34" s="8"/>
      <c r="Y34" s="8"/>
      <c r="Z34" s="8"/>
      <c r="AA34" s="8"/>
      <c r="AB34" s="8"/>
    </row>
    <row r="35" spans="1:30" x14ac:dyDescent="0.25">
      <c r="A35" s="2" t="s">
        <v>252</v>
      </c>
      <c r="B35" s="2" t="s">
        <v>253</v>
      </c>
      <c r="C35" s="11">
        <v>105608.727279</v>
      </c>
      <c r="D35" s="11">
        <v>99267.180000000008</v>
      </c>
      <c r="E35" s="11">
        <v>101889.75000000001</v>
      </c>
      <c r="F35" s="11">
        <v>104823.18</v>
      </c>
      <c r="G35" s="11">
        <v>2914.41912512</v>
      </c>
      <c r="H35" s="11">
        <v>2399.6071499999998</v>
      </c>
      <c r="I35" s="11">
        <v>2413.7685200000001</v>
      </c>
      <c r="J35" s="11">
        <v>2521.7325700000001</v>
      </c>
      <c r="K35" s="10">
        <v>27.596385262939574</v>
      </c>
      <c r="L35" s="10">
        <v>24.17321767375682</v>
      </c>
      <c r="M35" s="10">
        <v>23.690003361476496</v>
      </c>
      <c r="N35" s="10">
        <v>24.057012676013073</v>
      </c>
      <c r="P35" s="8"/>
      <c r="Q35" s="8"/>
      <c r="R35" s="8"/>
      <c r="S35" s="9"/>
      <c r="T35" s="9"/>
      <c r="U35" s="9"/>
      <c r="V35" s="9"/>
    </row>
    <row r="36" spans="1:30" x14ac:dyDescent="0.25">
      <c r="A36" s="1" t="s">
        <v>230</v>
      </c>
      <c r="B36" s="1" t="s">
        <v>254</v>
      </c>
      <c r="C36" s="12">
        <v>63533.688622999995</v>
      </c>
      <c r="D36" s="12">
        <v>79396.73000000001</v>
      </c>
      <c r="E36" s="12">
        <v>94110.560000000012</v>
      </c>
      <c r="F36" s="12">
        <v>110182.88</v>
      </c>
      <c r="G36" s="12">
        <v>535.02147788999991</v>
      </c>
      <c r="H36" s="12">
        <v>829.14665999999988</v>
      </c>
      <c r="I36" s="12">
        <v>979.61772000000019</v>
      </c>
      <c r="J36" s="12">
        <v>1090.664</v>
      </c>
      <c r="K36" s="13">
        <v>8.421067460205915</v>
      </c>
      <c r="L36" s="13">
        <v>10.44308323529193</v>
      </c>
      <c r="M36" s="13">
        <v>10.409222089423334</v>
      </c>
      <c r="N36" s="13">
        <v>9.8986702834414917</v>
      </c>
      <c r="P36" s="8"/>
      <c r="Q36" s="8"/>
      <c r="R36" s="8"/>
      <c r="S36" s="9"/>
      <c r="T36" s="9"/>
      <c r="U36" s="9"/>
      <c r="V36" s="9"/>
    </row>
    <row r="37" spans="1:30" x14ac:dyDescent="0.25">
      <c r="A37" s="2" t="s">
        <v>218</v>
      </c>
      <c r="B37" s="2" t="s">
        <v>255</v>
      </c>
      <c r="C37" s="11">
        <v>21288.45</v>
      </c>
      <c r="D37" s="11">
        <v>21008.61</v>
      </c>
      <c r="E37" s="11">
        <v>22875.81</v>
      </c>
      <c r="F37" s="11">
        <v>22870.31</v>
      </c>
      <c r="G37" s="11">
        <v>836.89282408163263</v>
      </c>
      <c r="H37" s="11">
        <v>834.71922999999992</v>
      </c>
      <c r="I37" s="11">
        <v>927.05001000000004</v>
      </c>
      <c r="J37" s="11">
        <v>919.70855000000006</v>
      </c>
      <c r="K37" s="10">
        <v>39.312060017597929</v>
      </c>
      <c r="L37" s="10">
        <v>39.732244541642679</v>
      </c>
      <c r="M37" s="10">
        <v>40.525341397747226</v>
      </c>
      <c r="N37" s="10">
        <v>40.214083237175188</v>
      </c>
      <c r="P37" s="8"/>
      <c r="Q37" s="8"/>
      <c r="R37" s="8"/>
      <c r="S37" s="8"/>
      <c r="T37" s="8"/>
      <c r="U37" s="8"/>
      <c r="V37" s="8"/>
      <c r="W37" s="8"/>
      <c r="X37" s="8"/>
      <c r="Y37" s="8"/>
      <c r="Z37" s="8"/>
      <c r="AA37" s="8"/>
      <c r="AB37" s="8"/>
      <c r="AC37" s="8"/>
      <c r="AD37" s="8"/>
    </row>
    <row r="38" spans="1:30" x14ac:dyDescent="0.25">
      <c r="A38" s="1" t="s">
        <v>216</v>
      </c>
      <c r="B38" s="1" t="s">
        <v>256</v>
      </c>
      <c r="C38" s="12">
        <v>35930.607317000002</v>
      </c>
      <c r="D38" s="12">
        <v>23412.420000000006</v>
      </c>
      <c r="E38" s="12">
        <v>47488.119999999995</v>
      </c>
      <c r="F38" s="12">
        <v>47284.249999999993</v>
      </c>
      <c r="G38" s="12">
        <v>577.58444139799997</v>
      </c>
      <c r="H38" s="12">
        <v>366.01347000000004</v>
      </c>
      <c r="I38" s="12">
        <v>716.26091000000008</v>
      </c>
      <c r="J38" s="12">
        <v>749.44022000000007</v>
      </c>
      <c r="K38" s="13">
        <v>16.074998017768682</v>
      </c>
      <c r="L38" s="13">
        <v>15.633303605522196</v>
      </c>
      <c r="M38" s="13">
        <v>15.082949377654877</v>
      </c>
      <c r="N38" s="13">
        <v>15.849679755944107</v>
      </c>
      <c r="P38" s="8"/>
      <c r="Q38" s="8"/>
      <c r="R38" s="8"/>
      <c r="S38" s="9"/>
      <c r="T38" s="9"/>
      <c r="U38" s="9"/>
      <c r="V38" s="9"/>
    </row>
    <row r="39" spans="1:30" x14ac:dyDescent="0.25">
      <c r="A39" s="2" t="s">
        <v>228</v>
      </c>
      <c r="B39" s="2" t="s">
        <v>257</v>
      </c>
      <c r="C39" s="11">
        <v>35719.944190000002</v>
      </c>
      <c r="D39" s="11">
        <v>33985.35</v>
      </c>
      <c r="E39" s="11">
        <v>36683.380000000005</v>
      </c>
      <c r="F39" s="11">
        <v>37623.660000000003</v>
      </c>
      <c r="G39" s="11">
        <v>344.38588001599999</v>
      </c>
      <c r="H39" s="11">
        <v>368.00792000000007</v>
      </c>
      <c r="I39" s="11">
        <v>386.99914000000001</v>
      </c>
      <c r="J39" s="11">
        <v>381.86196999999999</v>
      </c>
      <c r="K39" s="10">
        <v>9.6412771023425279</v>
      </c>
      <c r="L39" s="10">
        <v>10.828428131533148</v>
      </c>
      <c r="M39" s="10">
        <v>10.549713248888189</v>
      </c>
      <c r="N39" s="10">
        <v>10.149516820001029</v>
      </c>
      <c r="P39" s="8"/>
      <c r="Q39" s="8"/>
      <c r="R39" s="8"/>
      <c r="S39" s="9"/>
      <c r="T39" s="9"/>
      <c r="U39" s="9"/>
      <c r="V39" s="9"/>
    </row>
    <row r="40" spans="1:30" x14ac:dyDescent="0.25">
      <c r="A40" s="1" t="s">
        <v>258</v>
      </c>
      <c r="B40" s="1" t="s">
        <v>259</v>
      </c>
      <c r="C40" s="12">
        <v>20184.47925</v>
      </c>
      <c r="D40" s="12">
        <v>13288.6</v>
      </c>
      <c r="E40" s="12">
        <v>18767.14</v>
      </c>
      <c r="F40" s="12">
        <v>19555.079999999998</v>
      </c>
      <c r="G40" s="12">
        <v>201.87167120400002</v>
      </c>
      <c r="H40" s="12">
        <v>177.08181999999999</v>
      </c>
      <c r="I40" s="12">
        <v>293.69392000000005</v>
      </c>
      <c r="J40" s="12">
        <v>317.84138999999999</v>
      </c>
      <c r="K40" s="13">
        <v>10.00133165209105</v>
      </c>
      <c r="L40" s="13">
        <v>13.325844708998689</v>
      </c>
      <c r="M40" s="13">
        <v>15.649370122458727</v>
      </c>
      <c r="N40" s="13">
        <v>16.253648156898361</v>
      </c>
      <c r="P40" s="8"/>
      <c r="Q40" s="8"/>
      <c r="R40" s="8"/>
      <c r="S40" s="9"/>
      <c r="T40" s="9"/>
      <c r="U40" s="9"/>
      <c r="V40" s="9"/>
    </row>
    <row r="41" spans="1:30" x14ac:dyDescent="0.25">
      <c r="A41" s="2" t="s">
        <v>224</v>
      </c>
      <c r="B41" s="2" t="s">
        <v>260</v>
      </c>
      <c r="C41" s="11">
        <v>26467.918098000002</v>
      </c>
      <c r="D41" s="11">
        <v>19367.7</v>
      </c>
      <c r="E41" s="11">
        <v>36986.949999999997</v>
      </c>
      <c r="F41" s="11">
        <v>20633.62</v>
      </c>
      <c r="G41" s="11">
        <v>334.65208800599999</v>
      </c>
      <c r="H41" s="11">
        <v>251.22065000000001</v>
      </c>
      <c r="I41" s="11">
        <v>469.34937000000008</v>
      </c>
      <c r="J41" s="11">
        <v>202.97906</v>
      </c>
      <c r="K41" s="10">
        <v>12.643687605761759</v>
      </c>
      <c r="L41" s="10">
        <v>12.971114277895673</v>
      </c>
      <c r="M41" s="10">
        <v>12.689593762124211</v>
      </c>
      <c r="N41" s="10">
        <v>9.8372975755102594</v>
      </c>
      <c r="P41" s="8"/>
      <c r="Q41" s="8"/>
      <c r="R41" s="8"/>
      <c r="S41" s="9"/>
      <c r="T41" s="9"/>
      <c r="U41" s="9"/>
      <c r="V41" s="9"/>
    </row>
    <row r="42" spans="1:30" x14ac:dyDescent="0.25">
      <c r="A42" s="1" t="s">
        <v>261</v>
      </c>
      <c r="B42" s="1" t="s">
        <v>262</v>
      </c>
      <c r="C42" s="12">
        <v>8890.63645</v>
      </c>
      <c r="D42" s="12">
        <v>9631.1</v>
      </c>
      <c r="E42" s="12">
        <v>10873.800000000001</v>
      </c>
      <c r="F42" s="12">
        <v>11420.84</v>
      </c>
      <c r="G42" s="12">
        <v>171.47372996599998</v>
      </c>
      <c r="H42" s="12">
        <v>164.98307</v>
      </c>
      <c r="I42" s="12">
        <v>180.87474</v>
      </c>
      <c r="J42" s="12">
        <v>188.83419000000001</v>
      </c>
      <c r="K42" s="13">
        <v>19.287002784373215</v>
      </c>
      <c r="L42" s="13">
        <v>17.130241613107536</v>
      </c>
      <c r="M42" s="13">
        <v>16.633995475362795</v>
      </c>
      <c r="N42" s="13">
        <v>16.534176995737617</v>
      </c>
      <c r="P42" s="8"/>
      <c r="Q42" s="8"/>
      <c r="R42" s="8"/>
    </row>
    <row r="43" spans="1:30" x14ac:dyDescent="0.25">
      <c r="A43" s="2" t="s">
        <v>263</v>
      </c>
      <c r="B43" s="2" t="s">
        <v>264</v>
      </c>
      <c r="C43" s="11">
        <v>7017.5318490000009</v>
      </c>
      <c r="D43" s="11">
        <v>15589.41</v>
      </c>
      <c r="E43" s="11">
        <v>16669.129999999997</v>
      </c>
      <c r="F43" s="11">
        <v>16462.64</v>
      </c>
      <c r="G43" s="11">
        <v>92.902713227000007</v>
      </c>
      <c r="H43" s="11">
        <v>157.59329</v>
      </c>
      <c r="I43" s="11">
        <v>169.75125</v>
      </c>
      <c r="J43" s="11">
        <v>175.80449999999999</v>
      </c>
      <c r="K43" s="10">
        <v>13.238659293044556</v>
      </c>
      <c r="L43" s="10">
        <v>10.108996427703165</v>
      </c>
      <c r="M43" s="10">
        <v>10.183569868373457</v>
      </c>
      <c r="N43" s="10">
        <v>10.678998022188422</v>
      </c>
      <c r="P43" s="8"/>
      <c r="Q43" s="8"/>
      <c r="R43" s="8"/>
    </row>
    <row r="44" spans="1:30" x14ac:dyDescent="0.25">
      <c r="A44" s="1" t="s">
        <v>265</v>
      </c>
      <c r="B44" s="1" t="s">
        <v>266</v>
      </c>
      <c r="C44" s="12">
        <v>11201.847559</v>
      </c>
      <c r="D44" s="12">
        <v>12020.13</v>
      </c>
      <c r="E44" s="12">
        <v>12119.97</v>
      </c>
      <c r="F44" s="12">
        <v>12292.5</v>
      </c>
      <c r="G44" s="12">
        <v>206.80440721299999</v>
      </c>
      <c r="H44" s="12">
        <v>160.50868</v>
      </c>
      <c r="I44" s="12">
        <v>159.68573999999998</v>
      </c>
      <c r="J44" s="12">
        <v>163.11566999999999</v>
      </c>
      <c r="K44" s="13">
        <v>18.461633772800745</v>
      </c>
      <c r="L44" s="13">
        <v>13.353323133776424</v>
      </c>
      <c r="M44" s="13">
        <v>13.175423701543815</v>
      </c>
      <c r="N44" s="13">
        <v>13.269527760829774</v>
      </c>
      <c r="P44" s="8"/>
      <c r="Q44" s="8"/>
      <c r="R44" s="8"/>
    </row>
    <row r="45" spans="1:30" x14ac:dyDescent="0.25">
      <c r="A45" s="2" t="s">
        <v>226</v>
      </c>
      <c r="B45" s="2" t="s">
        <v>267</v>
      </c>
      <c r="C45" s="11">
        <v>5597.14</v>
      </c>
      <c r="D45" s="11">
        <v>7300.48</v>
      </c>
      <c r="E45" s="11">
        <v>6943.85</v>
      </c>
      <c r="F45" s="11">
        <v>6794.17</v>
      </c>
      <c r="G45" s="11">
        <v>134.94204999999999</v>
      </c>
      <c r="H45" s="11">
        <v>196.01712000000001</v>
      </c>
      <c r="I45" s="11">
        <v>146.18629000000001</v>
      </c>
      <c r="J45" s="11">
        <v>129.99327000000002</v>
      </c>
      <c r="K45" s="10">
        <v>24.109107508477543</v>
      </c>
      <c r="L45" s="10">
        <v>26.849894801437717</v>
      </c>
      <c r="M45" s="10">
        <v>21.05262786494524</v>
      </c>
      <c r="N45" s="10">
        <v>19.133061139182569</v>
      </c>
      <c r="P45" s="8"/>
      <c r="Q45" s="8"/>
      <c r="R45" s="8"/>
    </row>
    <row r="46" spans="1:30" x14ac:dyDescent="0.25">
      <c r="A46" s="1" t="s">
        <v>268</v>
      </c>
      <c r="B46" s="1" t="s">
        <v>269</v>
      </c>
      <c r="C46" s="12">
        <v>1888.3873530000001</v>
      </c>
      <c r="D46" s="12">
        <v>2642.7</v>
      </c>
      <c r="E46" s="12">
        <v>2516.62</v>
      </c>
      <c r="F46" s="12">
        <v>2911.5</v>
      </c>
      <c r="G46" s="12">
        <v>53.729535317999996</v>
      </c>
      <c r="H46" s="12">
        <v>99.900639999999981</v>
      </c>
      <c r="I46" s="12">
        <v>91.278499999999994</v>
      </c>
      <c r="J46" s="12">
        <v>113.9494</v>
      </c>
      <c r="K46" s="13">
        <v>28.452602816176558</v>
      </c>
      <c r="L46" s="13">
        <v>37.802489877776516</v>
      </c>
      <c r="M46" s="13">
        <v>36.270275210401252</v>
      </c>
      <c r="N46" s="13">
        <v>39.137695346041554</v>
      </c>
      <c r="P46" s="8"/>
      <c r="Q46" s="8"/>
      <c r="R46" s="8"/>
    </row>
    <row r="47" spans="1:30" x14ac:dyDescent="0.25">
      <c r="A47" s="2" t="s">
        <v>270</v>
      </c>
      <c r="B47" s="2" t="s">
        <v>271</v>
      </c>
      <c r="C47" s="11">
        <v>5848.1823340000001</v>
      </c>
      <c r="D47" s="11">
        <v>9365.69</v>
      </c>
      <c r="E47" s="11">
        <v>9765.11</v>
      </c>
      <c r="F47" s="11">
        <v>9526.85</v>
      </c>
      <c r="G47" s="11">
        <v>80.239515194000006</v>
      </c>
      <c r="H47" s="11">
        <v>93.881680000000003</v>
      </c>
      <c r="I47" s="11">
        <v>95.574470000000005</v>
      </c>
      <c r="J47" s="11">
        <v>97.752839999999978</v>
      </c>
      <c r="K47" s="10">
        <v>13.720419544292549</v>
      </c>
      <c r="L47" s="10">
        <v>10.024000367298084</v>
      </c>
      <c r="M47" s="10">
        <v>9.7873418732610276</v>
      </c>
      <c r="N47" s="10">
        <v>10.260772448395846</v>
      </c>
      <c r="P47" s="8"/>
      <c r="Q47" s="8"/>
      <c r="R47" s="8"/>
    </row>
    <row r="48" spans="1:30" x14ac:dyDescent="0.25">
      <c r="A48" s="1" t="s">
        <v>272</v>
      </c>
      <c r="B48" s="1" t="s">
        <v>273</v>
      </c>
      <c r="C48" s="12">
        <v>3311</v>
      </c>
      <c r="D48" s="12">
        <v>1606</v>
      </c>
      <c r="E48" s="12">
        <v>6640.8</v>
      </c>
      <c r="F48" s="12">
        <v>8588.7999999999993</v>
      </c>
      <c r="G48" s="12">
        <v>13.039200000000001</v>
      </c>
      <c r="H48" s="12">
        <v>0.81950000000000001</v>
      </c>
      <c r="I48" s="12">
        <v>56.333880000000001</v>
      </c>
      <c r="J48" s="12">
        <v>77.763480000000001</v>
      </c>
      <c r="K48" s="13">
        <v>3.938145575354878</v>
      </c>
      <c r="L48" s="13">
        <v>0.51027397260273977</v>
      </c>
      <c r="M48" s="13">
        <v>8.4829960245753515</v>
      </c>
      <c r="N48" s="13">
        <v>9.0540564456035781</v>
      </c>
      <c r="P48" s="8"/>
      <c r="Q48" s="8"/>
      <c r="R48" s="8"/>
    </row>
    <row r="49" spans="1:18" x14ac:dyDescent="0.25">
      <c r="A49" s="2" t="s">
        <v>244</v>
      </c>
      <c r="B49" s="2" t="s">
        <v>274</v>
      </c>
      <c r="C49" s="11">
        <v>1767.1826370000001</v>
      </c>
      <c r="D49" s="11">
        <v>1615</v>
      </c>
      <c r="E49" s="11">
        <v>1617.77</v>
      </c>
      <c r="F49" s="11">
        <v>1601.97</v>
      </c>
      <c r="G49" s="11">
        <v>22.224108208000001</v>
      </c>
      <c r="H49" s="11">
        <v>28.012499999999999</v>
      </c>
      <c r="I49" s="11">
        <v>35.381709999999998</v>
      </c>
      <c r="J49" s="11">
        <v>35.061330000000005</v>
      </c>
      <c r="K49" s="10">
        <v>12.576010958170137</v>
      </c>
      <c r="L49" s="10">
        <v>17.345201238390093</v>
      </c>
      <c r="M49" s="10">
        <v>21.870667647440612</v>
      </c>
      <c r="N49" s="10">
        <v>21.886383640143077</v>
      </c>
      <c r="P49" s="8"/>
      <c r="Q49" s="8"/>
      <c r="R49" s="8"/>
    </row>
    <row r="50" spans="1:18" x14ac:dyDescent="0.25">
      <c r="A50" s="1" t="s">
        <v>222</v>
      </c>
      <c r="B50" s="1" t="s">
        <v>275</v>
      </c>
      <c r="C50" s="12">
        <v>3993.256527</v>
      </c>
      <c r="D50" s="12">
        <v>1372.38</v>
      </c>
      <c r="E50" s="12">
        <v>2752.3900000000003</v>
      </c>
      <c r="F50" s="12">
        <v>3015.82</v>
      </c>
      <c r="G50" s="12">
        <v>67.632292292000002</v>
      </c>
      <c r="H50" s="12">
        <v>16.649690000000003</v>
      </c>
      <c r="I50" s="12">
        <v>31.367619999999999</v>
      </c>
      <c r="J50" s="12">
        <v>34.558699999999995</v>
      </c>
      <c r="K50" s="13">
        <v>16.936625993023764</v>
      </c>
      <c r="L50" s="13">
        <v>12.131982395546425</v>
      </c>
      <c r="M50" s="13">
        <v>11.396502675856254</v>
      </c>
      <c r="N50" s="13">
        <v>11.459138808019045</v>
      </c>
      <c r="P50" s="8"/>
      <c r="Q50" s="8"/>
      <c r="R50" s="8"/>
    </row>
    <row r="51" spans="1:18" x14ac:dyDescent="0.25">
      <c r="A51" s="2" t="s">
        <v>220</v>
      </c>
      <c r="B51" s="2" t="s">
        <v>276</v>
      </c>
      <c r="C51" s="11">
        <v>2319.8589840000004</v>
      </c>
      <c r="D51" s="11">
        <v>2124.3000000000002</v>
      </c>
      <c r="E51" s="11">
        <v>2143.7199999999998</v>
      </c>
      <c r="F51" s="11">
        <v>2264.9899999999998</v>
      </c>
      <c r="G51" s="11">
        <v>30.038312929</v>
      </c>
      <c r="H51" s="11">
        <v>31.386410000000005</v>
      </c>
      <c r="I51" s="11">
        <v>27.616820000000001</v>
      </c>
      <c r="J51" s="11">
        <v>31.307190000000002</v>
      </c>
      <c r="K51" s="10">
        <v>12.948335711857213</v>
      </c>
      <c r="L51" s="10">
        <v>14.774942333945301</v>
      </c>
      <c r="M51" s="10">
        <v>12.882661914802307</v>
      </c>
      <c r="N51" s="10">
        <v>13.822219965651065</v>
      </c>
      <c r="P51" s="8"/>
      <c r="Q51" s="8"/>
      <c r="R51" s="8"/>
    </row>
    <row r="52" spans="1:18" x14ac:dyDescent="0.25">
      <c r="A52" s="1" t="s">
        <v>277</v>
      </c>
      <c r="B52" s="1" t="s">
        <v>278</v>
      </c>
      <c r="C52" s="12">
        <v>1583.2328050000001</v>
      </c>
      <c r="D52" s="12">
        <v>1746.0500000000002</v>
      </c>
      <c r="E52" s="12">
        <v>1706.88</v>
      </c>
      <c r="F52" s="12">
        <v>1944.71</v>
      </c>
      <c r="G52" s="12">
        <v>9.6122846959999997</v>
      </c>
      <c r="H52" s="12">
        <v>17.102499999999999</v>
      </c>
      <c r="I52" s="12">
        <v>17.126519999999999</v>
      </c>
      <c r="J52" s="12">
        <v>21.162419999999997</v>
      </c>
      <c r="K52" s="13">
        <v>6.071302126663551</v>
      </c>
      <c r="L52" s="13">
        <v>9.7949657799032082</v>
      </c>
      <c r="M52" s="13">
        <v>10.033816085489313</v>
      </c>
      <c r="N52" s="13">
        <v>10.882044109404486</v>
      </c>
      <c r="P52" s="8"/>
      <c r="Q52" s="8"/>
      <c r="R52" s="8"/>
    </row>
    <row r="53" spans="1:18" x14ac:dyDescent="0.25">
      <c r="A53" s="2" t="s">
        <v>279</v>
      </c>
      <c r="B53" s="2" t="s">
        <v>280</v>
      </c>
      <c r="C53" s="11">
        <v>853.89201100000002</v>
      </c>
      <c r="D53" s="11">
        <v>1372.38</v>
      </c>
      <c r="E53" s="11">
        <v>1442.24</v>
      </c>
      <c r="F53" s="11">
        <v>1514.69</v>
      </c>
      <c r="G53" s="11">
        <v>12.569013844999999</v>
      </c>
      <c r="H53" s="11">
        <v>16.649690000000003</v>
      </c>
      <c r="I53" s="11">
        <v>19.37576</v>
      </c>
      <c r="J53" s="11">
        <v>20.430859999999999</v>
      </c>
      <c r="K53" s="10">
        <v>14.719676121902491</v>
      </c>
      <c r="L53" s="10">
        <v>12.131982395546425</v>
      </c>
      <c r="M53" s="10">
        <v>13.434490792101174</v>
      </c>
      <c r="N53" s="10">
        <v>13.488476189847427</v>
      </c>
      <c r="P53" s="8"/>
      <c r="Q53" s="8"/>
      <c r="R53" s="8"/>
    </row>
    <row r="54" spans="1:18" x14ac:dyDescent="0.25">
      <c r="A54" s="1" t="s">
        <v>281</v>
      </c>
      <c r="B54" s="1" t="s">
        <v>282</v>
      </c>
      <c r="C54" s="12">
        <v>1182</v>
      </c>
      <c r="D54" s="12">
        <v>1322.03</v>
      </c>
      <c r="E54" s="12">
        <v>1387.22</v>
      </c>
      <c r="F54" s="12">
        <v>1402.3200000000002</v>
      </c>
      <c r="G54" s="12">
        <v>16.010719999999999</v>
      </c>
      <c r="H54" s="12">
        <v>16.419640000000001</v>
      </c>
      <c r="I54" s="12">
        <v>18.459859999999999</v>
      </c>
      <c r="J54" s="12">
        <v>18.73368</v>
      </c>
      <c r="K54" s="13">
        <v>13.54544839255499</v>
      </c>
      <c r="L54" s="13">
        <v>12.420020725702141</v>
      </c>
      <c r="M54" s="13">
        <v>13.307088998140165</v>
      </c>
      <c r="N54" s="13">
        <v>13.359062125620399</v>
      </c>
      <c r="P54" s="8"/>
      <c r="Q54" s="8"/>
      <c r="R54" s="8"/>
    </row>
    <row r="55" spans="1:18" x14ac:dyDescent="0.25">
      <c r="A55" s="2" t="s">
        <v>240</v>
      </c>
      <c r="B55" s="2" t="s">
        <v>283</v>
      </c>
      <c r="C55" s="11">
        <v>612.55780200000004</v>
      </c>
      <c r="D55" s="11">
        <v>431.5</v>
      </c>
      <c r="E55" s="11">
        <v>442.57000000000005</v>
      </c>
      <c r="F55" s="11">
        <v>450.24</v>
      </c>
      <c r="G55" s="11">
        <v>5.0530481819999995</v>
      </c>
      <c r="H55" s="11">
        <v>12.228</v>
      </c>
      <c r="I55" s="11">
        <v>13.081429999999999</v>
      </c>
      <c r="J55" s="11">
        <v>13.35684</v>
      </c>
      <c r="K55" s="10">
        <v>8.2490961106067182</v>
      </c>
      <c r="L55" s="10">
        <v>28.338354577056776</v>
      </c>
      <c r="M55" s="10">
        <v>29.557877849831659</v>
      </c>
      <c r="N55" s="10">
        <v>29.666044776119403</v>
      </c>
      <c r="P55" s="8"/>
      <c r="Q55" s="8"/>
      <c r="R55" s="8"/>
    </row>
    <row r="56" spans="1:18" x14ac:dyDescent="0.25">
      <c r="A56" s="1" t="s">
        <v>284</v>
      </c>
      <c r="B56" s="1" t="s">
        <v>285</v>
      </c>
      <c r="C56" s="12">
        <v>251</v>
      </c>
      <c r="D56" s="12"/>
      <c r="E56" s="12">
        <v>474.58000000000004</v>
      </c>
      <c r="F56" s="12">
        <v>490.86</v>
      </c>
      <c r="G56" s="12">
        <v>4.0975000000000001</v>
      </c>
      <c r="H56" s="12"/>
      <c r="I56" s="12">
        <v>6.7049500000000002</v>
      </c>
      <c r="J56" s="12">
        <v>7.0546600000000002</v>
      </c>
      <c r="K56" s="13">
        <v>16.324701195219124</v>
      </c>
      <c r="L56" s="13"/>
      <c r="M56" s="13">
        <v>14.128176492898984</v>
      </c>
      <c r="N56" s="13">
        <v>14.372040907794483</v>
      </c>
      <c r="P56" s="8"/>
      <c r="Q56" s="8"/>
      <c r="R56" s="8"/>
    </row>
    <row r="57" spans="1:18" x14ac:dyDescent="0.25">
      <c r="A57" s="2" t="s">
        <v>286</v>
      </c>
      <c r="B57" s="2" t="s">
        <v>287</v>
      </c>
      <c r="C57" s="11">
        <v>1347.0931150000001</v>
      </c>
      <c r="D57" s="11">
        <v>294.60000000000002</v>
      </c>
      <c r="E57" s="11">
        <v>328.4</v>
      </c>
      <c r="F57" s="11">
        <v>339.3</v>
      </c>
      <c r="G57" s="11">
        <v>18.665851404000001</v>
      </c>
      <c r="H57" s="11">
        <v>2.7650399999999999</v>
      </c>
      <c r="I57" s="11">
        <v>3.0869500000000003</v>
      </c>
      <c r="J57" s="11">
        <v>3.1332999999999998</v>
      </c>
      <c r="K57" s="10">
        <v>13.856392847795084</v>
      </c>
      <c r="L57" s="10">
        <v>9.3857433808553967</v>
      </c>
      <c r="M57" s="10">
        <v>9.3999695493300877</v>
      </c>
      <c r="N57" s="10">
        <v>9.2346006483937515</v>
      </c>
      <c r="P57" s="8"/>
      <c r="Q57" s="8"/>
      <c r="R57" s="8"/>
    </row>
    <row r="58" spans="1:18" x14ac:dyDescent="0.25">
      <c r="A58" s="1" t="s">
        <v>288</v>
      </c>
      <c r="B58" s="1" t="s">
        <v>289</v>
      </c>
      <c r="C58" s="12">
        <v>109</v>
      </c>
      <c r="D58" s="12">
        <v>124.7</v>
      </c>
      <c r="E58" s="12">
        <v>119.2</v>
      </c>
      <c r="F58" s="12">
        <v>110.2</v>
      </c>
      <c r="G58" s="12">
        <v>2.63375</v>
      </c>
      <c r="H58" s="12">
        <v>2.6698200000000001</v>
      </c>
      <c r="I58" s="12">
        <v>2.7575500000000002</v>
      </c>
      <c r="J58" s="12">
        <v>2.4714</v>
      </c>
      <c r="K58" s="13">
        <v>24.162844036697248</v>
      </c>
      <c r="L58" s="13">
        <v>21.409943865276663</v>
      </c>
      <c r="M58" s="13">
        <v>23.133808724832218</v>
      </c>
      <c r="N58" s="13">
        <v>22.426497277676951</v>
      </c>
      <c r="P58" s="8"/>
      <c r="Q58" s="8"/>
      <c r="R58" s="8"/>
    </row>
    <row r="59" spans="1:18" x14ac:dyDescent="0.25">
      <c r="A59" s="2" t="s">
        <v>290</v>
      </c>
      <c r="B59" s="2" t="s">
        <v>291</v>
      </c>
      <c r="C59" s="11">
        <v>18.5</v>
      </c>
      <c r="D59" s="11">
        <v>20.5</v>
      </c>
      <c r="E59" s="11">
        <v>98.360000000000014</v>
      </c>
      <c r="F59" s="11">
        <v>118.16</v>
      </c>
      <c r="G59" s="11">
        <v>0.36899999999999999</v>
      </c>
      <c r="H59" s="11">
        <v>0.439</v>
      </c>
      <c r="I59" s="11">
        <v>1.9852999999999996</v>
      </c>
      <c r="J59" s="11">
        <v>2.02434</v>
      </c>
      <c r="K59" s="10">
        <v>19.945945945945947</v>
      </c>
      <c r="L59" s="10">
        <v>21.414634146341466</v>
      </c>
      <c r="M59" s="10">
        <v>20.184017893452616</v>
      </c>
      <c r="N59" s="10">
        <v>17.132193635748138</v>
      </c>
      <c r="P59" s="8"/>
      <c r="Q59" s="8"/>
      <c r="R59" s="8"/>
    </row>
    <row r="60" spans="1:18" x14ac:dyDescent="0.25">
      <c r="A60" s="1" t="s">
        <v>292</v>
      </c>
      <c r="B60" s="1" t="s">
        <v>293</v>
      </c>
      <c r="C60" s="12">
        <v>151.56</v>
      </c>
      <c r="D60" s="12">
        <v>164.56</v>
      </c>
      <c r="E60" s="12">
        <v>196</v>
      </c>
      <c r="F60" s="12">
        <v>237.56</v>
      </c>
      <c r="G60" s="12">
        <v>1.4438200000000001</v>
      </c>
      <c r="H60" s="12">
        <v>1.50793</v>
      </c>
      <c r="I60" s="12">
        <v>1.3195999999999999</v>
      </c>
      <c r="J60" s="12">
        <v>1.7963199999999999</v>
      </c>
      <c r="K60" s="13">
        <v>9.5263921879123785</v>
      </c>
      <c r="L60" s="13">
        <v>9.1634054448225566</v>
      </c>
      <c r="M60" s="13">
        <v>6.7326530612244886</v>
      </c>
      <c r="N60" s="13">
        <v>7.5615423471964975</v>
      </c>
      <c r="P60" s="8"/>
      <c r="Q60" s="8"/>
      <c r="R60" s="8"/>
    </row>
    <row r="61" spans="1:18" x14ac:dyDescent="0.25">
      <c r="A61" s="2" t="s">
        <v>294</v>
      </c>
      <c r="B61" s="2" t="s">
        <v>295</v>
      </c>
      <c r="C61" s="11">
        <v>294</v>
      </c>
      <c r="D61" s="11">
        <v>383</v>
      </c>
      <c r="E61" s="11">
        <v>389</v>
      </c>
      <c r="F61" s="11">
        <v>482.62</v>
      </c>
      <c r="G61" s="11">
        <v>1.1725000000000001</v>
      </c>
      <c r="H61" s="11">
        <v>2.4209999999999998</v>
      </c>
      <c r="I61" s="11">
        <v>2.2999999999999998</v>
      </c>
      <c r="J61" s="11">
        <v>1.6104400000000001</v>
      </c>
      <c r="K61" s="10">
        <v>3.9880952380952386</v>
      </c>
      <c r="L61" s="10">
        <v>6.3211488250652739</v>
      </c>
      <c r="M61" s="10">
        <v>5.912596401028277</v>
      </c>
      <c r="N61" s="10">
        <v>3.3368695868385068</v>
      </c>
      <c r="P61" s="8"/>
      <c r="Q61" s="8"/>
      <c r="R61" s="8"/>
    </row>
    <row r="62" spans="1:18" x14ac:dyDescent="0.25">
      <c r="A62" s="1" t="s">
        <v>296</v>
      </c>
      <c r="B62" s="1" t="s">
        <v>297</v>
      </c>
      <c r="C62" s="12">
        <v>5</v>
      </c>
      <c r="D62" s="12">
        <v>7</v>
      </c>
      <c r="E62" s="12">
        <v>10</v>
      </c>
      <c r="F62" s="12">
        <v>8</v>
      </c>
      <c r="G62" s="12">
        <v>3.5000000000000003E-2</v>
      </c>
      <c r="H62" s="12">
        <v>4.2000000000000003E-2</v>
      </c>
      <c r="I62" s="12">
        <v>5.5E-2</v>
      </c>
      <c r="J62" s="12">
        <v>5.6000000000000001E-2</v>
      </c>
      <c r="K62" s="12">
        <v>7.0000000000000009</v>
      </c>
      <c r="L62" s="12">
        <v>6</v>
      </c>
      <c r="M62" s="12">
        <v>5.5</v>
      </c>
      <c r="N62" s="12">
        <v>7</v>
      </c>
      <c r="P62" s="8"/>
      <c r="Q62" s="8"/>
      <c r="R62" s="8"/>
    </row>
    <row r="63" spans="1:18" x14ac:dyDescent="0.25">
      <c r="A63" s="2" t="s">
        <v>298</v>
      </c>
      <c r="B63" s="2" t="s">
        <v>299</v>
      </c>
      <c r="C63" s="11">
        <v>2910.6</v>
      </c>
      <c r="D63" s="11">
        <v>3335.9</v>
      </c>
      <c r="E63" s="11" t="s">
        <v>68</v>
      </c>
      <c r="F63" s="11">
        <v>0.8</v>
      </c>
      <c r="G63" s="11">
        <v>52.459600000000002</v>
      </c>
      <c r="H63" s="11">
        <v>53.936410000000002</v>
      </c>
      <c r="I63" s="11" t="s">
        <v>68</v>
      </c>
      <c r="J63" s="11">
        <v>8.0000000000000004E-4</v>
      </c>
      <c r="K63" s="11">
        <v>18.023637737923455</v>
      </c>
      <c r="L63" s="11">
        <v>16.168473275577806</v>
      </c>
      <c r="M63" s="11" t="s">
        <v>68</v>
      </c>
      <c r="N63" s="11">
        <v>1</v>
      </c>
      <c r="P63" s="8"/>
      <c r="Q63" s="8"/>
      <c r="R63" s="8"/>
    </row>
    <row r="64" spans="1:18" x14ac:dyDescent="0.25">
      <c r="A64" s="46" t="s">
        <v>210</v>
      </c>
      <c r="B64" s="46" t="s">
        <v>300</v>
      </c>
      <c r="C64" s="49">
        <v>250575.373268</v>
      </c>
      <c r="D64" s="49" t="s">
        <v>68</v>
      </c>
      <c r="E64" s="49" t="s">
        <v>68</v>
      </c>
      <c r="F64" s="49" t="s">
        <v>68</v>
      </c>
      <c r="G64" s="49">
        <v>2185.0045630349996</v>
      </c>
      <c r="H64" s="49" t="s">
        <v>68</v>
      </c>
      <c r="I64" s="49" t="s">
        <v>68</v>
      </c>
      <c r="J64" s="49" t="s">
        <v>68</v>
      </c>
      <c r="K64" s="49">
        <v>8.7199493491247964</v>
      </c>
      <c r="L64" s="49" t="s">
        <v>68</v>
      </c>
      <c r="M64" s="49" t="s">
        <v>68</v>
      </c>
      <c r="N64" s="49" t="s">
        <v>68</v>
      </c>
      <c r="P64" s="8"/>
      <c r="Q64" s="8"/>
      <c r="R64" s="8"/>
    </row>
    <row r="65" spans="1:28" x14ac:dyDescent="0.25">
      <c r="A65" s="61" t="s">
        <v>2</v>
      </c>
      <c r="B65" s="75"/>
      <c r="C65" s="36">
        <v>401871.01398154238</v>
      </c>
      <c r="D65" s="36">
        <v>365927.60958471993</v>
      </c>
      <c r="E65" s="36">
        <v>249188.67057694119</v>
      </c>
      <c r="F65" s="36">
        <v>364504.80516380735</v>
      </c>
      <c r="G65" s="36">
        <v>7880.6252619657089</v>
      </c>
      <c r="H65" s="36">
        <v>7343.8271888390955</v>
      </c>
      <c r="I65" s="36">
        <v>7544.8112301979636</v>
      </c>
      <c r="J65" s="36">
        <v>7912.1527415125302</v>
      </c>
      <c r="K65" s="37"/>
      <c r="L65" s="37"/>
      <c r="M65" s="37"/>
      <c r="N65" s="37"/>
      <c r="O65" s="82"/>
      <c r="P65" s="8"/>
      <c r="Q65" s="8"/>
      <c r="R65" s="8"/>
      <c r="S65" s="8"/>
      <c r="T65" s="8"/>
      <c r="U65" s="8"/>
      <c r="V65" s="8"/>
      <c r="W65" s="8"/>
      <c r="X65" s="8"/>
      <c r="Y65" s="8"/>
      <c r="Z65" s="8"/>
      <c r="AA65" s="8"/>
      <c r="AB65" s="8"/>
    </row>
    <row r="66" spans="1:28" x14ac:dyDescent="0.25">
      <c r="A66" s="2" t="s">
        <v>252</v>
      </c>
      <c r="B66" s="2" t="s">
        <v>252</v>
      </c>
      <c r="C66" s="6">
        <v>183347.14366697244</v>
      </c>
      <c r="D66" s="6">
        <v>160629.83597346893</v>
      </c>
      <c r="E66" s="6">
        <v>151187.23562479255</v>
      </c>
      <c r="F66" s="6">
        <v>167543.57076990668</v>
      </c>
      <c r="G66" s="6">
        <v>6583.47656993693</v>
      </c>
      <c r="H66" s="6">
        <v>6023.3902500393415</v>
      </c>
      <c r="I66" s="6">
        <v>6618.7782402313169</v>
      </c>
      <c r="J66" s="6">
        <v>6078.7887052924334</v>
      </c>
      <c r="K66" s="4">
        <v>35.907167345322847</v>
      </c>
      <c r="L66" s="4">
        <v>37.498576858624318</v>
      </c>
      <c r="M66" s="4">
        <v>43.7786841784541</v>
      </c>
      <c r="N66" s="4">
        <v>36.281838075664758</v>
      </c>
      <c r="O66" s="82"/>
      <c r="P66" s="8"/>
      <c r="Q66" s="8"/>
      <c r="R66" s="8"/>
    </row>
    <row r="67" spans="1:28" x14ac:dyDescent="0.25">
      <c r="A67" s="1" t="s">
        <v>301</v>
      </c>
      <c r="B67" s="1" t="s">
        <v>301</v>
      </c>
      <c r="C67" s="7">
        <v>135812.7007903725</v>
      </c>
      <c r="D67" s="7">
        <v>127894.64671862287</v>
      </c>
      <c r="E67" s="7">
        <v>14507.492729841557</v>
      </c>
      <c r="F67" s="7">
        <v>114525.68876414999</v>
      </c>
      <c r="G67" s="7">
        <v>749.45047154552321</v>
      </c>
      <c r="H67" s="7">
        <v>722.29800716028637</v>
      </c>
      <c r="I67" s="7">
        <v>143.00965549981262</v>
      </c>
      <c r="J67" s="7">
        <v>857.56189062862131</v>
      </c>
      <c r="K67" s="5">
        <v>5.5182649868829525</v>
      </c>
      <c r="L67" s="5">
        <v>5.6476015665408754</v>
      </c>
      <c r="M67" s="5">
        <v>9.8576410247406336</v>
      </c>
      <c r="N67" s="5">
        <v>7.4879435337398652</v>
      </c>
      <c r="O67" s="82"/>
      <c r="P67" s="8"/>
      <c r="Q67" s="8"/>
      <c r="R67" s="8"/>
    </row>
    <row r="68" spans="1:28" x14ac:dyDescent="0.25">
      <c r="A68" s="2" t="s">
        <v>218</v>
      </c>
      <c r="B68" s="2" t="s">
        <v>218</v>
      </c>
      <c r="C68" s="6">
        <v>4046.6119168268078</v>
      </c>
      <c r="D68" s="6">
        <v>3270.3308927988332</v>
      </c>
      <c r="E68" s="6">
        <v>4904.9065070694214</v>
      </c>
      <c r="F68" s="6">
        <v>6092.6095518852762</v>
      </c>
      <c r="G68" s="6">
        <v>46.347894811774374</v>
      </c>
      <c r="H68" s="6">
        <v>104.0586608636186</v>
      </c>
      <c r="I68" s="6">
        <v>206.66041857306317</v>
      </c>
      <c r="J68" s="6">
        <v>295.31080161891515</v>
      </c>
      <c r="K68" s="4">
        <v>11.453506232966999</v>
      </c>
      <c r="L68" s="4">
        <v>31.819000668327636</v>
      </c>
      <c r="M68" s="4">
        <v>42.13340626884618</v>
      </c>
      <c r="N68" s="4">
        <v>48.470330997582991</v>
      </c>
      <c r="O68" s="82"/>
      <c r="P68" s="8"/>
      <c r="Q68" s="8"/>
      <c r="R68" s="8"/>
    </row>
    <row r="69" spans="1:28" x14ac:dyDescent="0.25">
      <c r="A69" s="1" t="s">
        <v>216</v>
      </c>
      <c r="B69" s="1" t="s">
        <v>216</v>
      </c>
      <c r="C69" s="7">
        <v>18443.522768566221</v>
      </c>
      <c r="D69" s="7">
        <v>14233.832515170594</v>
      </c>
      <c r="E69" s="7">
        <v>17032.362166425919</v>
      </c>
      <c r="F69" s="7">
        <v>16323.610752801771</v>
      </c>
      <c r="G69" s="7">
        <v>133.68824730231049</v>
      </c>
      <c r="H69" s="7">
        <v>146.15937584398574</v>
      </c>
      <c r="I69" s="7">
        <v>117.38209707547547</v>
      </c>
      <c r="J69" s="7">
        <v>205.53899610872776</v>
      </c>
      <c r="K69" s="5">
        <v>7.2485201975708708</v>
      </c>
      <c r="L69" s="5">
        <v>10.268448479227734</v>
      </c>
      <c r="M69" s="5">
        <v>6.8917097891951995</v>
      </c>
      <c r="N69" s="5">
        <v>12.59151539578639</v>
      </c>
      <c r="O69" s="82"/>
      <c r="P69" s="8"/>
      <c r="Q69" s="8"/>
      <c r="R69" s="8"/>
    </row>
    <row r="70" spans="1:28" x14ac:dyDescent="0.25">
      <c r="A70" s="2" t="s">
        <v>228</v>
      </c>
      <c r="B70" s="2" t="s">
        <v>228</v>
      </c>
      <c r="C70" s="6">
        <v>15981.057452535193</v>
      </c>
      <c r="D70" s="6">
        <v>15434.957708707712</v>
      </c>
      <c r="E70" s="6">
        <v>16159.850852825493</v>
      </c>
      <c r="F70" s="6">
        <v>17141.821135447848</v>
      </c>
      <c r="G70" s="6">
        <v>105.58482910832127</v>
      </c>
      <c r="H70" s="6">
        <v>80.421985125696139</v>
      </c>
      <c r="I70" s="6">
        <v>124.16703009560396</v>
      </c>
      <c r="J70" s="6">
        <v>135.09065523889973</v>
      </c>
      <c r="K70" s="4">
        <v>6.6068737580047667</v>
      </c>
      <c r="L70" s="4">
        <v>5.2103793637429696</v>
      </c>
      <c r="M70" s="4">
        <v>7.6836742632370143</v>
      </c>
      <c r="N70" s="4">
        <v>7.8807644865424242</v>
      </c>
      <c r="O70" s="82"/>
      <c r="P70" s="8"/>
      <c r="Q70" s="8"/>
      <c r="R70" s="8"/>
    </row>
    <row r="71" spans="1:28" x14ac:dyDescent="0.25">
      <c r="A71" s="1" t="s">
        <v>261</v>
      </c>
      <c r="B71" s="1" t="s">
        <v>261</v>
      </c>
      <c r="C71" s="7">
        <v>4339.9989242168504</v>
      </c>
      <c r="D71" s="7">
        <v>7985.24280812912</v>
      </c>
      <c r="E71" s="7">
        <v>9436.5615944842266</v>
      </c>
      <c r="F71" s="7">
        <v>7692.3971049007268</v>
      </c>
      <c r="G71" s="7">
        <v>28.728732860383527</v>
      </c>
      <c r="H71" s="7">
        <v>48.379030763800777</v>
      </c>
      <c r="I71" s="7">
        <v>65.19524355129883</v>
      </c>
      <c r="J71" s="7">
        <v>56.103695562982381</v>
      </c>
      <c r="K71" s="5">
        <v>6.6195253413726602</v>
      </c>
      <c r="L71" s="5">
        <v>6.0585547523426664</v>
      </c>
      <c r="M71" s="5">
        <v>6.90879224371366</v>
      </c>
      <c r="N71" s="5">
        <v>7.2933956474035178</v>
      </c>
      <c r="O71" s="82"/>
      <c r="P71" s="8"/>
      <c r="Q71" s="8"/>
      <c r="R71" s="8"/>
    </row>
    <row r="72" spans="1:28" x14ac:dyDescent="0.25">
      <c r="A72" s="2" t="s">
        <v>302</v>
      </c>
      <c r="B72" s="2" t="s">
        <v>302</v>
      </c>
      <c r="C72" s="6">
        <v>5455.7291577670585</v>
      </c>
      <c r="D72" s="6">
        <v>5820.6486523769508</v>
      </c>
      <c r="E72" s="6">
        <v>4859.977607628065</v>
      </c>
      <c r="F72" s="6">
        <v>7226.5660743133903</v>
      </c>
      <c r="G72" s="6">
        <v>26.593935533079481</v>
      </c>
      <c r="H72" s="6">
        <v>37.261017261653905</v>
      </c>
      <c r="I72" s="6">
        <v>32.507831280345563</v>
      </c>
      <c r="J72" s="6">
        <v>43.954537224373972</v>
      </c>
      <c r="K72" s="4">
        <v>4.8744970221292929</v>
      </c>
      <c r="L72" s="4">
        <v>6.4015231784240738</v>
      </c>
      <c r="M72" s="4">
        <v>6.6888849918407676</v>
      </c>
      <c r="N72" s="4">
        <v>6.0823545751015882</v>
      </c>
      <c r="O72" s="82"/>
      <c r="P72" s="8"/>
      <c r="Q72" s="8"/>
      <c r="R72" s="8"/>
    </row>
    <row r="73" spans="1:28" x14ac:dyDescent="0.25">
      <c r="A73" s="1" t="s">
        <v>303</v>
      </c>
      <c r="B73" s="1" t="s">
        <v>303</v>
      </c>
      <c r="C73" s="7">
        <v>4721.0360578842119</v>
      </c>
      <c r="D73" s="7">
        <v>5613.7146713912316</v>
      </c>
      <c r="E73" s="7">
        <v>4178.413684302579</v>
      </c>
      <c r="F73" s="7">
        <v>5856.5458568683543</v>
      </c>
      <c r="G73" s="7">
        <v>19.671978929150622</v>
      </c>
      <c r="H73" s="7">
        <v>27.913524883396086</v>
      </c>
      <c r="I73" s="7">
        <v>22.402881023282699</v>
      </c>
      <c r="J73" s="7">
        <v>40.342051700195121</v>
      </c>
      <c r="K73" s="5">
        <v>4.1668775006066889</v>
      </c>
      <c r="L73" s="5">
        <v>4.972380414282501</v>
      </c>
      <c r="M73" s="5">
        <v>5.3615756399242152</v>
      </c>
      <c r="N73" s="5">
        <v>6.8883694734300356</v>
      </c>
      <c r="O73" s="82"/>
      <c r="P73" s="8"/>
      <c r="Q73" s="8"/>
      <c r="R73" s="8"/>
    </row>
    <row r="74" spans="1:28" x14ac:dyDescent="0.25">
      <c r="A74" s="2" t="s">
        <v>238</v>
      </c>
      <c r="B74" s="2" t="s">
        <v>238</v>
      </c>
      <c r="C74" s="6">
        <v>907.44892164262524</v>
      </c>
      <c r="D74" s="6">
        <v>895.98349101992972</v>
      </c>
      <c r="E74" s="6">
        <v>1096.3694599177338</v>
      </c>
      <c r="F74" s="6">
        <v>1231.7319019719932</v>
      </c>
      <c r="G74" s="6">
        <v>13.572821594042129</v>
      </c>
      <c r="H74" s="6">
        <v>13.68629513705258</v>
      </c>
      <c r="I74" s="6">
        <v>19.51845070382879</v>
      </c>
      <c r="J74" s="6">
        <v>39.302616782444296</v>
      </c>
      <c r="K74" s="4">
        <v>14.95711909544527</v>
      </c>
      <c r="L74" s="4">
        <v>15.275164413434657</v>
      </c>
      <c r="M74" s="4">
        <v>17.802804088772557</v>
      </c>
      <c r="N74" s="4">
        <v>31.908418316941468</v>
      </c>
      <c r="O74" s="82"/>
      <c r="P74" s="8"/>
      <c r="Q74" s="8"/>
      <c r="R74" s="8"/>
    </row>
    <row r="75" spans="1:28" x14ac:dyDescent="0.25">
      <c r="A75" s="1" t="s">
        <v>263</v>
      </c>
      <c r="B75" s="1" t="s">
        <v>263</v>
      </c>
      <c r="C75" s="7">
        <v>2624.5350365441946</v>
      </c>
      <c r="D75" s="7">
        <v>2504.8586214603774</v>
      </c>
      <c r="E75" s="7">
        <v>3508.0603804469383</v>
      </c>
      <c r="F75" s="7">
        <v>3321.0200964850178</v>
      </c>
      <c r="G75" s="7">
        <v>15.485465056403344</v>
      </c>
      <c r="H75" s="7">
        <v>16.837454122275442</v>
      </c>
      <c r="I75" s="7">
        <v>16.437173095697148</v>
      </c>
      <c r="J75" s="7">
        <v>29.919513544418173</v>
      </c>
      <c r="K75" s="5">
        <v>5.9002698919171328</v>
      </c>
      <c r="L75" s="5">
        <v>6.7219179469933135</v>
      </c>
      <c r="M75" s="5">
        <v>4.6855445212157383</v>
      </c>
      <c r="N75" s="5">
        <v>9.0091335418551406</v>
      </c>
      <c r="O75" s="82"/>
      <c r="P75" s="8"/>
      <c r="Q75" s="8"/>
      <c r="R75" s="8"/>
    </row>
    <row r="76" spans="1:28" x14ac:dyDescent="0.25">
      <c r="A76" s="2" t="s">
        <v>230</v>
      </c>
      <c r="B76" s="2" t="s">
        <v>230</v>
      </c>
      <c r="C76" s="6">
        <v>4415.2020778897768</v>
      </c>
      <c r="D76" s="6">
        <v>4822.4544061976276</v>
      </c>
      <c r="E76" s="6">
        <v>6005.0448347071197</v>
      </c>
      <c r="F76" s="6">
        <v>4329.3986839983763</v>
      </c>
      <c r="G76" s="6">
        <v>26.407862930813653</v>
      </c>
      <c r="H76" s="6">
        <v>20.352480106385464</v>
      </c>
      <c r="I76" s="6">
        <v>42.492337781029867</v>
      </c>
      <c r="J76" s="6">
        <v>26.439994649592567</v>
      </c>
      <c r="K76" s="4">
        <v>5.9811221468339122</v>
      </c>
      <c r="L76" s="4">
        <v>4.2203571857992603</v>
      </c>
      <c r="M76" s="4">
        <v>7.0761066654221443</v>
      </c>
      <c r="N76" s="4">
        <v>6.1070824332524056</v>
      </c>
      <c r="O76" s="82"/>
      <c r="P76" s="8"/>
      <c r="Q76" s="8"/>
      <c r="R76" s="8"/>
    </row>
    <row r="77" spans="1:28" x14ac:dyDescent="0.25">
      <c r="A77" s="1" t="s">
        <v>214</v>
      </c>
      <c r="B77" s="1" t="s">
        <v>214</v>
      </c>
      <c r="C77" s="7">
        <v>11939.629878557376</v>
      </c>
      <c r="D77" s="7">
        <v>5930.8142593140019</v>
      </c>
      <c r="E77" s="7">
        <v>6408.7699392114</v>
      </c>
      <c r="F77" s="7">
        <v>3316.8653935368097</v>
      </c>
      <c r="G77" s="7">
        <v>53.41182594674288</v>
      </c>
      <c r="H77" s="7">
        <v>31.141236939033138</v>
      </c>
      <c r="I77" s="7">
        <v>60.625870986802774</v>
      </c>
      <c r="J77" s="7">
        <v>22.920109933045509</v>
      </c>
      <c r="K77" s="5">
        <v>4.473490928112124</v>
      </c>
      <c r="L77" s="5">
        <v>5.2507523549785127</v>
      </c>
      <c r="M77" s="5">
        <v>9.4598295089155275</v>
      </c>
      <c r="N77" s="5">
        <v>6.9101718682064295</v>
      </c>
      <c r="O77" s="82"/>
      <c r="P77" s="8"/>
      <c r="Q77" s="8"/>
      <c r="R77" s="8"/>
    </row>
    <row r="78" spans="1:28" x14ac:dyDescent="0.25">
      <c r="A78" s="2" t="s">
        <v>304</v>
      </c>
      <c r="B78" s="2" t="s">
        <v>305</v>
      </c>
      <c r="C78" s="6">
        <v>1684.8160533582359</v>
      </c>
      <c r="D78" s="6">
        <v>1044.3473739919009</v>
      </c>
      <c r="E78" s="6">
        <v>1008.8100439840414</v>
      </c>
      <c r="F78" s="6">
        <v>1363.6795745871373</v>
      </c>
      <c r="G78" s="6">
        <v>24.316177426917275</v>
      </c>
      <c r="H78" s="6">
        <v>10.6051763452665</v>
      </c>
      <c r="I78" s="6">
        <v>6.7415712525090985</v>
      </c>
      <c r="J78" s="6">
        <v>18.030915654265183</v>
      </c>
      <c r="K78" s="4">
        <v>14.432541391358063</v>
      </c>
      <c r="L78" s="4">
        <v>10.154836033847053</v>
      </c>
      <c r="M78" s="4">
        <v>6.6826964032643446</v>
      </c>
      <c r="N78" s="4">
        <v>13.222252492653311</v>
      </c>
      <c r="O78" s="82"/>
      <c r="P78" s="8"/>
      <c r="Q78" s="8"/>
      <c r="R78" s="8"/>
    </row>
    <row r="79" spans="1:28" x14ac:dyDescent="0.25">
      <c r="A79" s="1" t="s">
        <v>277</v>
      </c>
      <c r="B79" s="1" t="s">
        <v>277</v>
      </c>
      <c r="C79" s="7">
        <v>1145.5840499508927</v>
      </c>
      <c r="D79" s="7">
        <v>1097.2216798456398</v>
      </c>
      <c r="E79" s="7">
        <v>1445.9788239876143</v>
      </c>
      <c r="F79" s="7">
        <v>3073.3165674604124</v>
      </c>
      <c r="G79" s="7">
        <v>8.4554299030222086</v>
      </c>
      <c r="H79" s="7">
        <v>8.6207559790404904</v>
      </c>
      <c r="I79" s="7">
        <v>8.6729180920982145</v>
      </c>
      <c r="J79" s="7">
        <v>17.233591343388696</v>
      </c>
      <c r="K79" s="5">
        <v>7.3808900389147913</v>
      </c>
      <c r="L79" s="5">
        <v>7.8568954090054834</v>
      </c>
      <c r="M79" s="5">
        <v>5.9979565040798297</v>
      </c>
      <c r="N79" s="5">
        <v>5.6074898127495558</v>
      </c>
      <c r="O79" s="82"/>
      <c r="P79" s="8"/>
      <c r="Q79" s="8"/>
      <c r="R79" s="8"/>
    </row>
    <row r="80" spans="1:28" x14ac:dyDescent="0.25">
      <c r="A80" s="2" t="s">
        <v>226</v>
      </c>
      <c r="B80" s="2" t="s">
        <v>226</v>
      </c>
      <c r="C80" s="6">
        <v>1281.4272448594431</v>
      </c>
      <c r="D80" s="6">
        <v>1798.1263305153198</v>
      </c>
      <c r="E80" s="6">
        <v>1282.0136779224204</v>
      </c>
      <c r="F80" s="6">
        <v>854.68025839928384</v>
      </c>
      <c r="G80" s="6">
        <v>10.773759653183989</v>
      </c>
      <c r="H80" s="6">
        <v>10.56397437433224</v>
      </c>
      <c r="I80" s="6">
        <v>21.194844462775446</v>
      </c>
      <c r="J80" s="6">
        <v>11.655209774789622</v>
      </c>
      <c r="K80" s="4">
        <v>8.4076249325928281</v>
      </c>
      <c r="L80" s="4">
        <v>5.8749900911048565</v>
      </c>
      <c r="M80" s="4">
        <v>16.532463598300257</v>
      </c>
      <c r="N80" s="4">
        <v>13.636924054638241</v>
      </c>
      <c r="P80" s="8"/>
      <c r="Q80" s="8"/>
      <c r="R80" s="8"/>
    </row>
    <row r="81" spans="1:18" x14ac:dyDescent="0.25">
      <c r="A81" s="1" t="s">
        <v>306</v>
      </c>
      <c r="B81" s="1" t="s">
        <v>306</v>
      </c>
      <c r="C81" s="7">
        <v>973.14382124973304</v>
      </c>
      <c r="D81" s="7">
        <v>866.59887167302725</v>
      </c>
      <c r="E81" s="7">
        <v>1694.0794262373897</v>
      </c>
      <c r="F81" s="7">
        <v>1285.5385678545117</v>
      </c>
      <c r="G81" s="7">
        <v>7.5082455103234294</v>
      </c>
      <c r="H81" s="7">
        <v>12.271140530085047</v>
      </c>
      <c r="I81" s="7">
        <v>12.366690816686171</v>
      </c>
      <c r="J81" s="7">
        <v>9.8969182701373715</v>
      </c>
      <c r="K81" s="5">
        <v>7.7154530978588269</v>
      </c>
      <c r="L81" s="5">
        <v>14.160115978912813</v>
      </c>
      <c r="M81" s="5">
        <v>7.299947467134424</v>
      </c>
      <c r="N81" s="5">
        <v>7.6986552699502013</v>
      </c>
      <c r="P81" s="8"/>
      <c r="Q81" s="8"/>
      <c r="R81" s="8"/>
    </row>
    <row r="82" spans="1:18" x14ac:dyDescent="0.25">
      <c r="A82" s="2" t="s">
        <v>307</v>
      </c>
      <c r="B82" s="2" t="s">
        <v>307</v>
      </c>
      <c r="C82" s="6">
        <v>1087.2032978894686</v>
      </c>
      <c r="D82" s="6">
        <v>1864.5694899560922</v>
      </c>
      <c r="E82" s="6">
        <v>392.73566412436497</v>
      </c>
      <c r="F82" s="6">
        <v>830.63151298101275</v>
      </c>
      <c r="G82" s="6">
        <v>9.8139574966189507</v>
      </c>
      <c r="H82" s="6">
        <v>4.2029991016510158</v>
      </c>
      <c r="I82" s="6">
        <v>1.8384554315454451</v>
      </c>
      <c r="J82" s="6">
        <v>6.948638013004091</v>
      </c>
      <c r="K82" s="4">
        <v>9.0267915077798957</v>
      </c>
      <c r="L82" s="4">
        <v>2.2541391588199748</v>
      </c>
      <c r="M82" s="4">
        <v>4.6811522341481924</v>
      </c>
      <c r="N82" s="4">
        <v>8.3654880707167791</v>
      </c>
      <c r="P82" s="8"/>
      <c r="Q82" s="8"/>
      <c r="R82" s="8"/>
    </row>
    <row r="83" spans="1:18" x14ac:dyDescent="0.25">
      <c r="A83" s="1" t="s">
        <v>270</v>
      </c>
      <c r="B83" s="1" t="s">
        <v>308</v>
      </c>
      <c r="C83" s="7"/>
      <c r="D83" s="7"/>
      <c r="E83" s="7"/>
      <c r="F83" s="7">
        <v>888.52940629596264</v>
      </c>
      <c r="G83" s="7"/>
      <c r="H83" s="7"/>
      <c r="I83" s="7"/>
      <c r="J83" s="7">
        <v>5.5726867954651658</v>
      </c>
      <c r="K83" s="5"/>
      <c r="L83" s="5"/>
      <c r="M83" s="5"/>
      <c r="N83" s="5">
        <v>6.2718090768612607</v>
      </c>
      <c r="P83" s="8"/>
      <c r="Q83" s="8"/>
      <c r="R83" s="8"/>
    </row>
    <row r="84" spans="1:18" x14ac:dyDescent="0.25">
      <c r="A84" s="2" t="s">
        <v>270</v>
      </c>
      <c r="B84" s="2" t="s">
        <v>270</v>
      </c>
      <c r="C84" s="6">
        <v>1205.7929775281473</v>
      </c>
      <c r="D84" s="6">
        <v>1823.8083988801052</v>
      </c>
      <c r="E84" s="6">
        <v>1644.033881022543</v>
      </c>
      <c r="F84" s="6"/>
      <c r="G84" s="6">
        <v>6.7493839826137796</v>
      </c>
      <c r="H84" s="6">
        <v>12.00281736175139</v>
      </c>
      <c r="I84" s="6">
        <v>9.2913056291343104</v>
      </c>
      <c r="J84" s="6"/>
      <c r="K84" s="4">
        <v>5.5974649947372299</v>
      </c>
      <c r="L84" s="4">
        <v>6.581183291579106</v>
      </c>
      <c r="M84" s="4">
        <v>5.6515292880432479</v>
      </c>
      <c r="N84" s="4"/>
      <c r="P84" s="8"/>
      <c r="Q84" s="8"/>
      <c r="R84" s="8"/>
    </row>
    <row r="85" spans="1:18" x14ac:dyDescent="0.25">
      <c r="A85" s="1" t="s">
        <v>309</v>
      </c>
      <c r="B85" s="1" t="s">
        <v>309</v>
      </c>
      <c r="C85" s="7">
        <v>180.17199757916151</v>
      </c>
      <c r="D85" s="7">
        <v>145.49948416679564</v>
      </c>
      <c r="E85" s="7">
        <v>150.66001105346621</v>
      </c>
      <c r="F85" s="7">
        <v>124.45763801703549</v>
      </c>
      <c r="G85" s="7">
        <v>1.4020527891926562</v>
      </c>
      <c r="H85" s="7">
        <v>2.8579321903974151</v>
      </c>
      <c r="I85" s="7">
        <v>2.494437730037431</v>
      </c>
      <c r="J85" s="7">
        <v>4.4367588387089709</v>
      </c>
      <c r="K85" s="5">
        <v>7.781746375857554</v>
      </c>
      <c r="L85" s="5">
        <v>19.642215274943375</v>
      </c>
      <c r="M85" s="5">
        <v>16.55673401717862</v>
      </c>
      <c r="N85" s="5">
        <v>35.648746910187036</v>
      </c>
      <c r="P85" s="8"/>
      <c r="Q85" s="8"/>
      <c r="R85" s="8"/>
    </row>
    <row r="86" spans="1:18" x14ac:dyDescent="0.25">
      <c r="A86" s="2" t="s">
        <v>310</v>
      </c>
      <c r="B86" s="2" t="s">
        <v>310</v>
      </c>
      <c r="C86" s="6">
        <v>95.828938787889726</v>
      </c>
      <c r="D86" s="6">
        <v>86.443275045729877</v>
      </c>
      <c r="E86" s="6"/>
      <c r="F86" s="6">
        <v>337.8273962923426</v>
      </c>
      <c r="G86" s="6">
        <v>0.74061293254965843</v>
      </c>
      <c r="H86" s="6">
        <v>8.6443275045729878E-2</v>
      </c>
      <c r="I86" s="6"/>
      <c r="J86" s="6">
        <v>1.8360234695700874</v>
      </c>
      <c r="K86" s="4">
        <v>7.7284893469283888</v>
      </c>
      <c r="L86" s="4">
        <v>1</v>
      </c>
      <c r="M86" s="4"/>
      <c r="N86" s="4">
        <v>5.4347974430743466</v>
      </c>
      <c r="P86" s="8"/>
      <c r="Q86" s="8"/>
      <c r="R86" s="8"/>
    </row>
    <row r="87" spans="1:18" x14ac:dyDescent="0.25">
      <c r="A87" s="1" t="s">
        <v>279</v>
      </c>
      <c r="B87" s="1" t="s">
        <v>279</v>
      </c>
      <c r="C87" s="7">
        <v>86.828682765200071</v>
      </c>
      <c r="D87" s="7">
        <v>27.337008616592641</v>
      </c>
      <c r="E87" s="7">
        <v>35.719294113952138</v>
      </c>
      <c r="F87" s="7">
        <v>238.09860965288894</v>
      </c>
      <c r="G87" s="7">
        <v>0.25213640265818632</v>
      </c>
      <c r="H87" s="7">
        <v>7.4457603185896171E-2</v>
      </c>
      <c r="I87" s="7">
        <v>6.5525840044705089E-2</v>
      </c>
      <c r="J87" s="7">
        <v>1.6550722860918112</v>
      </c>
      <c r="K87" s="5">
        <v>2.9038377023409097</v>
      </c>
      <c r="L87" s="5">
        <v>2.7236924211489226</v>
      </c>
      <c r="M87" s="5">
        <v>1.8344662645253775</v>
      </c>
      <c r="N87" s="5">
        <v>6.9512051687519358</v>
      </c>
      <c r="P87" s="8"/>
      <c r="Q87" s="8"/>
      <c r="R87" s="8"/>
    </row>
    <row r="88" spans="1:18" x14ac:dyDescent="0.25">
      <c r="A88" s="2" t="s">
        <v>220</v>
      </c>
      <c r="B88" s="2" t="s">
        <v>220</v>
      </c>
      <c r="C88" s="6">
        <v>276.55512211096618</v>
      </c>
      <c r="D88" s="6">
        <v>234.60690166375571</v>
      </c>
      <c r="E88" s="6">
        <v>561.27001685397749</v>
      </c>
      <c r="F88" s="6">
        <v>160.24000072784074</v>
      </c>
      <c r="G88" s="6">
        <v>1.7178319082159064</v>
      </c>
      <c r="H88" s="6">
        <v>1.4174460014886918</v>
      </c>
      <c r="I88" s="6">
        <v>3.9697321979132201</v>
      </c>
      <c r="J88" s="6">
        <v>1.1978267055823606</v>
      </c>
      <c r="K88" s="4">
        <v>6.2115353174570238</v>
      </c>
      <c r="L88" s="4">
        <v>6.0417915732087444</v>
      </c>
      <c r="M88" s="4">
        <v>7.0727672576637977</v>
      </c>
      <c r="N88" s="4">
        <v>7.4752040697803457</v>
      </c>
      <c r="P88" s="8"/>
      <c r="Q88" s="8"/>
      <c r="R88" s="8"/>
    </row>
    <row r="89" spans="1:18" x14ac:dyDescent="0.25">
      <c r="A89" s="1" t="s">
        <v>311</v>
      </c>
      <c r="B89" s="1" t="s">
        <v>311</v>
      </c>
      <c r="C89" s="7">
        <v>653.50061994778264</v>
      </c>
      <c r="D89" s="7">
        <v>415.00907741349226</v>
      </c>
      <c r="E89" s="7">
        <v>118.33850503989083</v>
      </c>
      <c r="F89" s="7">
        <v>232.91897483006463</v>
      </c>
      <c r="G89" s="7">
        <v>1.8487594816190729</v>
      </c>
      <c r="H89" s="7">
        <v>1.546533773654458</v>
      </c>
      <c r="I89" s="7">
        <v>0.44679492107351199</v>
      </c>
      <c r="J89" s="7">
        <v>0.99628647170740148</v>
      </c>
      <c r="K89" s="5">
        <v>2.829009529886592</v>
      </c>
      <c r="L89" s="5">
        <v>3.7265058954688279</v>
      </c>
      <c r="M89" s="5">
        <v>3.775566717890356</v>
      </c>
      <c r="N89" s="5">
        <v>4.2773950573768502</v>
      </c>
      <c r="P89" s="8"/>
      <c r="Q89" s="8"/>
      <c r="R89" s="8"/>
    </row>
    <row r="90" spans="1:18" x14ac:dyDescent="0.25">
      <c r="A90" s="2" t="s">
        <v>240</v>
      </c>
      <c r="B90" s="2" t="s">
        <v>240</v>
      </c>
      <c r="C90" s="6">
        <v>436.48774758828631</v>
      </c>
      <c r="D90" s="6">
        <v>788.19252375041742</v>
      </c>
      <c r="E90" s="6">
        <v>681.57778597938568</v>
      </c>
      <c r="F90" s="6">
        <v>125.694763913234</v>
      </c>
      <c r="G90" s="6">
        <v>1.6890597848853803</v>
      </c>
      <c r="H90" s="6">
        <v>5.7097151171116804</v>
      </c>
      <c r="I90" s="6">
        <v>4.4374229267941043</v>
      </c>
      <c r="J90" s="6">
        <v>0.47267738750144456</v>
      </c>
      <c r="K90" s="4">
        <v>3.8696613919128215</v>
      </c>
      <c r="L90" s="4">
        <v>7.244061501552217</v>
      </c>
      <c r="M90" s="4">
        <v>6.5105157739520489</v>
      </c>
      <c r="N90" s="4">
        <v>3.7605177239342256</v>
      </c>
      <c r="P90" s="8"/>
      <c r="Q90" s="8"/>
      <c r="R90" s="8"/>
    </row>
    <row r="91" spans="1:18" x14ac:dyDescent="0.25">
      <c r="A91" s="1" t="s">
        <v>312</v>
      </c>
      <c r="B91" s="1" t="s">
        <v>312</v>
      </c>
      <c r="C91" s="7">
        <v>63.262771995273042</v>
      </c>
      <c r="D91" s="7">
        <v>61.226970841344595</v>
      </c>
      <c r="E91" s="7">
        <v>59.386254140273508</v>
      </c>
      <c r="F91" s="7">
        <v>12.125307947566689</v>
      </c>
      <c r="G91" s="7">
        <v>0.63229175539726779</v>
      </c>
      <c r="H91" s="7">
        <v>5.3940713376124633E-2</v>
      </c>
      <c r="I91" s="7">
        <v>0.75489357688530578</v>
      </c>
      <c r="J91" s="7">
        <v>0.15642106052680144</v>
      </c>
      <c r="K91" s="5">
        <v>9.9946893797905698</v>
      </c>
      <c r="L91" s="5">
        <v>0.88099595055746593</v>
      </c>
      <c r="M91" s="5">
        <v>12.711587686642211</v>
      </c>
      <c r="N91" s="5">
        <v>12.900378382405707</v>
      </c>
      <c r="P91" s="8"/>
      <c r="Q91" s="8"/>
      <c r="R91" s="8"/>
    </row>
    <row r="92" spans="1:18" x14ac:dyDescent="0.25">
      <c r="A92" s="2" t="s">
        <v>244</v>
      </c>
      <c r="B92" s="2" t="s">
        <v>244</v>
      </c>
      <c r="C92" s="6">
        <v>74.407274769503204</v>
      </c>
      <c r="D92" s="6">
        <v>219.30748457674605</v>
      </c>
      <c r="E92" s="6">
        <v>180.33608154424707</v>
      </c>
      <c r="F92" s="6">
        <v>36.350557025102383</v>
      </c>
      <c r="G92" s="6">
        <v>0.26824394501725596</v>
      </c>
      <c r="H92" s="6">
        <v>0.84545416953759378</v>
      </c>
      <c r="I92" s="6">
        <v>0.37048784169886539</v>
      </c>
      <c r="J92" s="6">
        <v>0.13843323775250632</v>
      </c>
      <c r="K92" s="4">
        <v>3.6050768671237403</v>
      </c>
      <c r="L92" s="4">
        <v>3.8551085986384992</v>
      </c>
      <c r="M92" s="4">
        <v>2.0544299206587944</v>
      </c>
      <c r="N92" s="4">
        <v>3.8082838086059954</v>
      </c>
      <c r="P92" s="8"/>
      <c r="Q92" s="8"/>
      <c r="R92" s="8"/>
    </row>
    <row r="93" spans="1:18" x14ac:dyDescent="0.25">
      <c r="A93" s="1" t="s">
        <v>313</v>
      </c>
      <c r="B93" s="1" t="s">
        <v>313</v>
      </c>
      <c r="C93" s="7">
        <v>45.417759813762324</v>
      </c>
      <c r="D93" s="7">
        <v>99.178831400819362</v>
      </c>
      <c r="E93" s="7">
        <v>25.27904834580054</v>
      </c>
      <c r="F93" s="7">
        <v>55.904069549460502</v>
      </c>
      <c r="G93" s="7">
        <v>7.5919611076684754E-2</v>
      </c>
      <c r="H93" s="7">
        <v>0.10352233305220576</v>
      </c>
      <c r="I93" s="7">
        <v>3.2253425481516516E-2</v>
      </c>
      <c r="J93" s="7">
        <v>0.13721907980322123</v>
      </c>
      <c r="K93" s="5">
        <v>1.6715842302217616</v>
      </c>
      <c r="L93" s="5">
        <v>1.043794644381649</v>
      </c>
      <c r="M93" s="5">
        <v>1.2758955574715924</v>
      </c>
      <c r="N93" s="5">
        <v>2.4545454545454546</v>
      </c>
      <c r="P93" s="8"/>
      <c r="Q93" s="8"/>
      <c r="R93" s="8"/>
    </row>
    <row r="94" spans="1:18" x14ac:dyDescent="0.25">
      <c r="A94" s="2" t="s">
        <v>265</v>
      </c>
      <c r="B94" s="2" t="s">
        <v>265</v>
      </c>
      <c r="C94" s="6"/>
      <c r="D94" s="6"/>
      <c r="E94" s="6"/>
      <c r="F94" s="6">
        <v>30.110700917336786</v>
      </c>
      <c r="G94" s="6"/>
      <c r="H94" s="6"/>
      <c r="I94" s="6"/>
      <c r="J94" s="6">
        <v>0.12058793466114666</v>
      </c>
      <c r="K94" s="4"/>
      <c r="L94" s="4"/>
      <c r="M94" s="4"/>
      <c r="N94" s="4">
        <v>4.0048199140962524</v>
      </c>
      <c r="P94" s="8"/>
      <c r="Q94" s="8"/>
      <c r="R94" s="8"/>
    </row>
    <row r="95" spans="1:18" x14ac:dyDescent="0.25">
      <c r="A95" s="1" t="s">
        <v>265</v>
      </c>
      <c r="B95" s="1" t="s">
        <v>314</v>
      </c>
      <c r="C95" s="7"/>
      <c r="D95" s="7"/>
      <c r="E95" s="7">
        <v>201.44227710721239</v>
      </c>
      <c r="F95" s="7"/>
      <c r="G95" s="7"/>
      <c r="H95" s="7"/>
      <c r="I95" s="7">
        <v>0.47146878284171434</v>
      </c>
      <c r="J95" s="7"/>
      <c r="K95" s="5"/>
      <c r="L95" s="5"/>
      <c r="M95" s="5">
        <v>2.3404659121818177</v>
      </c>
      <c r="N95" s="5"/>
      <c r="P95" s="8"/>
      <c r="Q95" s="8"/>
      <c r="R95" s="8"/>
    </row>
    <row r="96" spans="1:18" x14ac:dyDescent="0.25">
      <c r="A96" s="2" t="s">
        <v>232</v>
      </c>
      <c r="B96" s="2" t="s">
        <v>232</v>
      </c>
      <c r="C96" s="6">
        <v>161.37713358125185</v>
      </c>
      <c r="D96" s="6">
        <v>42.662043811057998</v>
      </c>
      <c r="E96" s="6">
        <v>72.969252419271243</v>
      </c>
      <c r="F96" s="6">
        <v>35.126496594337453</v>
      </c>
      <c r="G96" s="6">
        <v>0.42976663313262092</v>
      </c>
      <c r="H96" s="6">
        <v>0.19779674857854163</v>
      </c>
      <c r="I96" s="6">
        <v>0.18446918174422283</v>
      </c>
      <c r="J96" s="6">
        <v>9.5799536166374863E-2</v>
      </c>
      <c r="K96" s="4">
        <v>2.6631197592578228</v>
      </c>
      <c r="L96" s="4">
        <v>4.6363636363636367</v>
      </c>
      <c r="M96" s="4">
        <v>2.5280399021260131</v>
      </c>
      <c r="N96" s="4">
        <v>2.7272727272727271</v>
      </c>
      <c r="P96" s="8"/>
      <c r="Q96" s="8"/>
      <c r="R96" s="8"/>
    </row>
    <row r="97" spans="1:27" x14ac:dyDescent="0.25">
      <c r="A97" s="1" t="s">
        <v>315</v>
      </c>
      <c r="B97" s="1" t="s">
        <v>315</v>
      </c>
      <c r="C97" s="7"/>
      <c r="D97" s="7"/>
      <c r="E97" s="7"/>
      <c r="F97" s="7">
        <v>15.073071618197</v>
      </c>
      <c r="G97" s="7"/>
      <c r="H97" s="7"/>
      <c r="I97" s="7"/>
      <c r="J97" s="7">
        <v>6.8257909081474596E-2</v>
      </c>
      <c r="K97" s="5"/>
      <c r="L97" s="5"/>
      <c r="M97" s="5"/>
      <c r="N97" s="5">
        <v>4.5284671107825218</v>
      </c>
      <c r="P97" s="8"/>
      <c r="Q97" s="8"/>
      <c r="R97" s="8"/>
    </row>
    <row r="98" spans="1:27" x14ac:dyDescent="0.25">
      <c r="A98" s="2" t="s">
        <v>316</v>
      </c>
      <c r="B98" s="2" t="s">
        <v>316</v>
      </c>
      <c r="C98" s="6">
        <v>12.864765026807831</v>
      </c>
      <c r="D98" s="6"/>
      <c r="E98" s="6"/>
      <c r="F98" s="6">
        <v>48.910780838821601</v>
      </c>
      <c r="G98" s="6">
        <v>7.3095255834135404E-3</v>
      </c>
      <c r="H98" s="6"/>
      <c r="I98" s="6"/>
      <c r="J98" s="6">
        <v>6.6696519325665823E-2</v>
      </c>
      <c r="K98" s="4">
        <v>0.56818181818181812</v>
      </c>
      <c r="L98" s="4"/>
      <c r="M98" s="4"/>
      <c r="N98" s="4">
        <v>1.3636363636363638</v>
      </c>
      <c r="P98" s="8"/>
      <c r="Q98" s="8"/>
      <c r="R98" s="8"/>
    </row>
    <row r="99" spans="1:27" x14ac:dyDescent="0.25">
      <c r="A99" s="1" t="s">
        <v>222</v>
      </c>
      <c r="B99" s="1" t="s">
        <v>222</v>
      </c>
      <c r="C99" s="7">
        <v>24.149683616180809</v>
      </c>
      <c r="D99" s="7">
        <v>12.90856022583813</v>
      </c>
      <c r="E99" s="7">
        <v>130.04910393919332</v>
      </c>
      <c r="F99" s="7">
        <v>131.61924243177356</v>
      </c>
      <c r="G99" s="7">
        <v>9.7937318369874654E-2</v>
      </c>
      <c r="H99" s="7">
        <v>3.3528727859319818E-2</v>
      </c>
      <c r="I99" s="7">
        <v>1.8516885273513604</v>
      </c>
      <c r="J99" s="7">
        <v>6.5297821742794637E-2</v>
      </c>
      <c r="K99" s="5">
        <v>4.0554286311334753</v>
      </c>
      <c r="L99" s="5">
        <v>2.5974025974025974</v>
      </c>
      <c r="M99" s="5">
        <v>14.238379744755097</v>
      </c>
      <c r="N99" s="5">
        <v>0.4961115148238493</v>
      </c>
      <c r="P99" s="8"/>
      <c r="Q99" s="8"/>
      <c r="R99" s="8"/>
    </row>
    <row r="100" spans="1:27" x14ac:dyDescent="0.25">
      <c r="A100" s="2" t="s">
        <v>236</v>
      </c>
      <c r="B100" s="2" t="s">
        <v>236</v>
      </c>
      <c r="C100" s="6">
        <v>99.060369960506705</v>
      </c>
      <c r="D100" s="6"/>
      <c r="E100" s="6">
        <v>2.5</v>
      </c>
      <c r="F100" s="6">
        <v>6.9251000000000005</v>
      </c>
      <c r="G100" s="6">
        <v>0.62538417247595179</v>
      </c>
      <c r="H100" s="6"/>
      <c r="I100" s="6">
        <v>4.2772727272727276E-3</v>
      </c>
      <c r="J100" s="6">
        <v>5.3750000000000006E-2</v>
      </c>
      <c r="K100" s="4">
        <v>6.3131620922199199</v>
      </c>
      <c r="L100" s="4"/>
      <c r="M100" s="4">
        <v>1.7109090909090912</v>
      </c>
      <c r="N100" s="4">
        <v>7.761620770819194</v>
      </c>
      <c r="P100" s="8"/>
      <c r="Q100" s="8"/>
      <c r="R100" s="8"/>
    </row>
    <row r="101" spans="1:27" x14ac:dyDescent="0.25">
      <c r="A101" s="1" t="s">
        <v>242</v>
      </c>
      <c r="B101" s="1" t="s">
        <v>242</v>
      </c>
      <c r="C101" s="7">
        <v>121.144847725969</v>
      </c>
      <c r="D101" s="7">
        <v>195.74070759367009</v>
      </c>
      <c r="E101" s="7">
        <v>216.4460474731186</v>
      </c>
      <c r="F101" s="7">
        <v>15.22047960682259</v>
      </c>
      <c r="G101" s="7">
        <v>0.25238028745926583</v>
      </c>
      <c r="H101" s="7">
        <v>0.48369415412735817</v>
      </c>
      <c r="I101" s="7">
        <v>0.44476239106477433</v>
      </c>
      <c r="J101" s="7">
        <v>4.410511860864752E-2</v>
      </c>
      <c r="K101" s="5">
        <v>2.0832936125368935</v>
      </c>
      <c r="L101" s="5">
        <v>2.4710963808889388</v>
      </c>
      <c r="M101" s="5">
        <v>2.0548418243581525</v>
      </c>
      <c r="N101" s="5">
        <v>2.8977482804731971</v>
      </c>
      <c r="P101" s="8"/>
      <c r="Q101" s="8"/>
      <c r="R101" s="8"/>
    </row>
    <row r="102" spans="1:27" x14ac:dyDescent="0.25">
      <c r="A102" s="14" t="s">
        <v>314</v>
      </c>
      <c r="B102" s="14" t="s">
        <v>314</v>
      </c>
      <c r="C102" s="17">
        <v>127.37217166264719</v>
      </c>
      <c r="D102" s="17">
        <v>67.503852093320447</v>
      </c>
      <c r="E102" s="17"/>
      <c r="F102" s="17"/>
      <c r="G102" s="17">
        <v>0.54798588992178343</v>
      </c>
      <c r="H102" s="17">
        <v>0.25054209303001002</v>
      </c>
      <c r="I102" s="17"/>
      <c r="J102" s="17"/>
      <c r="K102" s="18">
        <v>4.3022418693869557</v>
      </c>
      <c r="L102" s="18">
        <v>3.7115229021841456</v>
      </c>
      <c r="M102" s="18"/>
      <c r="N102" s="18"/>
      <c r="P102" s="8"/>
      <c r="Q102" s="8"/>
      <c r="R102" s="8"/>
    </row>
    <row r="103" spans="1:27" x14ac:dyDescent="0.25">
      <c r="A103" s="185" t="s">
        <v>3</v>
      </c>
      <c r="B103" s="185"/>
      <c r="C103" s="36">
        <v>458795</v>
      </c>
      <c r="D103" s="36">
        <v>465576</v>
      </c>
      <c r="E103" s="36">
        <v>485654</v>
      </c>
      <c r="F103" s="36">
        <v>498264</v>
      </c>
      <c r="G103" s="36">
        <v>6710.1439999999993</v>
      </c>
      <c r="H103" s="36">
        <v>7226.7539999999999</v>
      </c>
      <c r="I103" s="36">
        <v>7571.0550000000012</v>
      </c>
      <c r="J103" s="36">
        <v>7986.1090000000004</v>
      </c>
      <c r="K103" s="37"/>
      <c r="L103" s="37"/>
      <c r="M103" s="37"/>
      <c r="N103" s="37"/>
      <c r="P103" s="8"/>
      <c r="Q103" s="8"/>
      <c r="R103" s="8"/>
      <c r="S103" s="8"/>
      <c r="T103" s="8"/>
      <c r="U103" s="8"/>
      <c r="V103" s="8"/>
      <c r="W103" s="8"/>
      <c r="X103" s="8"/>
      <c r="Y103" s="8"/>
      <c r="Z103" s="8"/>
      <c r="AA103" s="8"/>
    </row>
    <row r="104" spans="1:27" x14ac:dyDescent="0.25">
      <c r="A104" s="2" t="s">
        <v>210</v>
      </c>
      <c r="B104" s="2" t="s">
        <v>317</v>
      </c>
      <c r="C104" s="6">
        <v>175407</v>
      </c>
      <c r="D104" s="6">
        <v>170720</v>
      </c>
      <c r="E104" s="6">
        <v>176612</v>
      </c>
      <c r="F104" s="6">
        <v>171075</v>
      </c>
      <c r="G104" s="6">
        <v>2252.172</v>
      </c>
      <c r="H104" s="6">
        <v>2326.0839999999998</v>
      </c>
      <c r="I104" s="6">
        <v>2337.1570000000002</v>
      </c>
      <c r="J104" s="6">
        <v>2392.5859999999998</v>
      </c>
      <c r="K104" s="4">
        <v>12.839692828678444</v>
      </c>
      <c r="L104" s="4">
        <v>13.625140581068415</v>
      </c>
      <c r="M104" s="4">
        <v>13.233285393970966</v>
      </c>
      <c r="N104" s="4">
        <v>13.985596960397485</v>
      </c>
      <c r="P104" s="8"/>
      <c r="Q104" s="8"/>
      <c r="R104" s="8"/>
    </row>
    <row r="105" spans="1:27" x14ac:dyDescent="0.25">
      <c r="A105" s="1" t="s">
        <v>222</v>
      </c>
      <c r="B105" s="1" t="s">
        <v>223</v>
      </c>
      <c r="C105" s="7">
        <v>33239</v>
      </c>
      <c r="D105" s="7">
        <v>35161</v>
      </c>
      <c r="E105" s="7">
        <v>35892</v>
      </c>
      <c r="F105" s="7">
        <v>37051</v>
      </c>
      <c r="G105" s="7">
        <v>639.81500000000005</v>
      </c>
      <c r="H105" s="7">
        <v>733.47299999999996</v>
      </c>
      <c r="I105" s="7">
        <v>826.37</v>
      </c>
      <c r="J105" s="7">
        <v>918.899</v>
      </c>
      <c r="K105" s="5">
        <v>19.248924456211078</v>
      </c>
      <c r="L105" s="5">
        <v>20.860413526350214</v>
      </c>
      <c r="M105" s="5">
        <v>23.023793603031315</v>
      </c>
      <c r="N105" s="5">
        <v>24.800923052009392</v>
      </c>
      <c r="P105" s="8"/>
      <c r="Q105" s="8"/>
      <c r="R105" s="8"/>
    </row>
    <row r="106" spans="1:27" x14ac:dyDescent="0.25">
      <c r="A106" s="2" t="s">
        <v>230</v>
      </c>
      <c r="B106" s="2" t="s">
        <v>231</v>
      </c>
      <c r="C106" s="6">
        <v>47908</v>
      </c>
      <c r="D106" s="6">
        <v>51243</v>
      </c>
      <c r="E106" s="6">
        <v>55384</v>
      </c>
      <c r="F106" s="6">
        <v>70547</v>
      </c>
      <c r="G106" s="6">
        <v>571.99</v>
      </c>
      <c r="H106" s="6">
        <v>672.23299999999995</v>
      </c>
      <c r="I106" s="6">
        <v>776.65099999999995</v>
      </c>
      <c r="J106" s="6">
        <v>866.45699999999999</v>
      </c>
      <c r="K106" s="4">
        <v>11.939342072305253</v>
      </c>
      <c r="L106" s="4">
        <v>13.118533263079835</v>
      </c>
      <c r="M106" s="4">
        <v>14.023021089123212</v>
      </c>
      <c r="N106" s="4">
        <v>12.281982224616213</v>
      </c>
      <c r="P106" s="8"/>
      <c r="Q106" s="8"/>
      <c r="R106" s="8"/>
    </row>
    <row r="107" spans="1:27" x14ac:dyDescent="0.25">
      <c r="A107" s="1" t="s">
        <v>318</v>
      </c>
      <c r="B107" s="1" t="s">
        <v>215</v>
      </c>
      <c r="C107" s="7">
        <v>18048</v>
      </c>
      <c r="D107" s="7">
        <v>18097</v>
      </c>
      <c r="E107" s="7">
        <v>19258</v>
      </c>
      <c r="F107" s="7">
        <v>20865</v>
      </c>
      <c r="G107" s="7">
        <v>503.221</v>
      </c>
      <c r="H107" s="7">
        <v>526.14300000000003</v>
      </c>
      <c r="I107" s="7">
        <v>588.35699999999997</v>
      </c>
      <c r="J107" s="7">
        <v>638.84699999999998</v>
      </c>
      <c r="K107" s="5">
        <v>27.882369237588655</v>
      </c>
      <c r="L107" s="5">
        <v>29.073492844117808</v>
      </c>
      <c r="M107" s="5">
        <v>30.551303354450095</v>
      </c>
      <c r="N107" s="5">
        <v>30.618116462976275</v>
      </c>
      <c r="P107" s="8"/>
      <c r="Q107" s="8"/>
      <c r="R107" s="8"/>
    </row>
    <row r="108" spans="1:27" x14ac:dyDescent="0.25">
      <c r="A108" s="2" t="s">
        <v>319</v>
      </c>
      <c r="B108" s="2" t="s">
        <v>217</v>
      </c>
      <c r="C108" s="6">
        <v>31782</v>
      </c>
      <c r="D108" s="6">
        <v>31815</v>
      </c>
      <c r="E108" s="6">
        <v>32869</v>
      </c>
      <c r="F108" s="6">
        <v>33321</v>
      </c>
      <c r="G108" s="6">
        <v>509.77</v>
      </c>
      <c r="H108" s="6">
        <v>558.61699999999996</v>
      </c>
      <c r="I108" s="6">
        <v>576.22900000000004</v>
      </c>
      <c r="J108" s="6">
        <v>591.18799999999999</v>
      </c>
      <c r="K108" s="4">
        <v>16.039582153420177</v>
      </c>
      <c r="L108" s="4">
        <v>17.558290114725757</v>
      </c>
      <c r="M108" s="4">
        <v>17.531077915360981</v>
      </c>
      <c r="N108" s="4">
        <v>17.742204615707813</v>
      </c>
      <c r="P108" s="8"/>
      <c r="Q108" s="8"/>
      <c r="R108" s="8"/>
    </row>
    <row r="109" spans="1:27" x14ac:dyDescent="0.25">
      <c r="A109" s="1" t="s">
        <v>218</v>
      </c>
      <c r="B109" s="1" t="s">
        <v>219</v>
      </c>
      <c r="C109" s="7">
        <v>15848</v>
      </c>
      <c r="D109" s="7">
        <v>16262</v>
      </c>
      <c r="E109" s="7">
        <v>16905</v>
      </c>
      <c r="F109" s="7">
        <v>16830</v>
      </c>
      <c r="G109" s="7">
        <v>565.20299999999997</v>
      </c>
      <c r="H109" s="7">
        <v>583.62800000000004</v>
      </c>
      <c r="I109" s="7">
        <v>588.84199999999998</v>
      </c>
      <c r="J109" s="7">
        <v>587.21900000000005</v>
      </c>
      <c r="K109" s="5">
        <v>35.663995456839977</v>
      </c>
      <c r="L109" s="5">
        <v>35.889066535481497</v>
      </c>
      <c r="M109" s="5">
        <v>34.832416444838806</v>
      </c>
      <c r="N109" s="5">
        <v>34.891206179441475</v>
      </c>
      <c r="P109" s="8"/>
      <c r="Q109" s="8"/>
      <c r="R109" s="8"/>
    </row>
    <row r="110" spans="1:27" x14ac:dyDescent="0.25">
      <c r="A110" s="2" t="s">
        <v>228</v>
      </c>
      <c r="B110" s="2" t="s">
        <v>320</v>
      </c>
      <c r="C110" s="6">
        <v>30686</v>
      </c>
      <c r="D110" s="6">
        <v>32899</v>
      </c>
      <c r="E110" s="6">
        <v>32877</v>
      </c>
      <c r="F110" s="6">
        <v>34355</v>
      </c>
      <c r="G110" s="6">
        <v>427.85500000000002</v>
      </c>
      <c r="H110" s="6">
        <v>514.02200000000005</v>
      </c>
      <c r="I110" s="6">
        <v>442.64299999999997</v>
      </c>
      <c r="J110" s="6">
        <v>503.80599999999998</v>
      </c>
      <c r="K110" s="4">
        <v>13.943003323991396</v>
      </c>
      <c r="L110" s="4">
        <v>15.624243897990821</v>
      </c>
      <c r="M110" s="4">
        <v>13.463606776774036</v>
      </c>
      <c r="N110" s="4">
        <v>14.664706738466016</v>
      </c>
      <c r="P110" s="8"/>
      <c r="Q110" s="8"/>
      <c r="R110" s="8"/>
    </row>
    <row r="111" spans="1:27" x14ac:dyDescent="0.25">
      <c r="A111" s="1" t="s">
        <v>224</v>
      </c>
      <c r="B111" s="1" t="s">
        <v>321</v>
      </c>
      <c r="C111" s="7">
        <v>25311</v>
      </c>
      <c r="D111" s="7">
        <v>25912</v>
      </c>
      <c r="E111" s="7">
        <v>26279</v>
      </c>
      <c r="F111" s="7">
        <v>26580</v>
      </c>
      <c r="G111" s="7">
        <v>289.25700000000001</v>
      </c>
      <c r="H111" s="7">
        <v>303.99799999999999</v>
      </c>
      <c r="I111" s="7">
        <v>325.654</v>
      </c>
      <c r="J111" s="7">
        <v>331.85899999999998</v>
      </c>
      <c r="K111" s="5">
        <v>11.428114258622735</v>
      </c>
      <c r="L111" s="5">
        <v>11.731938870021612</v>
      </c>
      <c r="M111" s="5">
        <v>12.392176262414855</v>
      </c>
      <c r="N111" s="5">
        <v>12.485289691497366</v>
      </c>
      <c r="P111" s="8"/>
      <c r="Q111" s="8"/>
      <c r="R111" s="8"/>
    </row>
    <row r="112" spans="1:27" x14ac:dyDescent="0.25">
      <c r="A112" s="2" t="s">
        <v>315</v>
      </c>
      <c r="B112" s="2" t="s">
        <v>322</v>
      </c>
      <c r="C112" s="6">
        <v>10759</v>
      </c>
      <c r="D112" s="6">
        <v>11953</v>
      </c>
      <c r="E112" s="6">
        <v>16796</v>
      </c>
      <c r="F112" s="6">
        <v>14418</v>
      </c>
      <c r="G112" s="6">
        <v>147.86699999999999</v>
      </c>
      <c r="H112" s="6">
        <v>179.30500000000001</v>
      </c>
      <c r="I112" s="6">
        <v>228.15899999999999</v>
      </c>
      <c r="J112" s="6">
        <v>296.33800000000002</v>
      </c>
      <c r="K112" s="4">
        <v>13.74356352820894</v>
      </c>
      <c r="L112" s="4">
        <v>15.000836610056053</v>
      </c>
      <c r="M112" s="4">
        <v>13.584127173136462</v>
      </c>
      <c r="N112" s="4">
        <v>20.553336107643226</v>
      </c>
      <c r="P112" s="8"/>
      <c r="Q112" s="8"/>
      <c r="R112" s="8"/>
    </row>
    <row r="113" spans="1:18" x14ac:dyDescent="0.25">
      <c r="A113" s="1" t="s">
        <v>226</v>
      </c>
      <c r="B113" s="1" t="s">
        <v>227</v>
      </c>
      <c r="C113" s="7">
        <v>11731</v>
      </c>
      <c r="D113" s="7">
        <v>13350</v>
      </c>
      <c r="E113" s="7">
        <v>13503</v>
      </c>
      <c r="F113" s="7">
        <v>14370</v>
      </c>
      <c r="G113" s="7">
        <v>166.18</v>
      </c>
      <c r="H113" s="7">
        <v>188.16800000000001</v>
      </c>
      <c r="I113" s="7">
        <v>190.07</v>
      </c>
      <c r="J113" s="7">
        <v>176.93299999999999</v>
      </c>
      <c r="K113" s="5">
        <v>14.16588526127355</v>
      </c>
      <c r="L113" s="5">
        <v>14.094981273408241</v>
      </c>
      <c r="M113" s="5">
        <v>14.076131230097015</v>
      </c>
      <c r="N113" s="5">
        <v>12.312665274878217</v>
      </c>
      <c r="P113" s="8"/>
      <c r="Q113" s="8"/>
      <c r="R113" s="8"/>
    </row>
    <row r="114" spans="1:18" x14ac:dyDescent="0.25">
      <c r="A114" s="2" t="s">
        <v>240</v>
      </c>
      <c r="B114" s="2" t="s">
        <v>241</v>
      </c>
      <c r="C114" s="6">
        <v>9459</v>
      </c>
      <c r="D114" s="6">
        <v>8080</v>
      </c>
      <c r="E114" s="6">
        <v>7832</v>
      </c>
      <c r="F114" s="6">
        <v>7257</v>
      </c>
      <c r="G114" s="6">
        <v>144.869</v>
      </c>
      <c r="H114" s="6">
        <v>139.51499999999999</v>
      </c>
      <c r="I114" s="6">
        <v>143.26599999999999</v>
      </c>
      <c r="J114" s="6">
        <v>133.02199999999999</v>
      </c>
      <c r="K114" s="4">
        <v>15.315466751242203</v>
      </c>
      <c r="L114" s="4">
        <v>17.266707920792076</v>
      </c>
      <c r="M114" s="4">
        <v>18.292390194075587</v>
      </c>
      <c r="N114" s="4">
        <v>18.330163979605896</v>
      </c>
      <c r="P114" s="8"/>
      <c r="Q114" s="8"/>
      <c r="R114" s="8"/>
    </row>
    <row r="115" spans="1:18" x14ac:dyDescent="0.25">
      <c r="A115" s="1" t="s">
        <v>261</v>
      </c>
      <c r="B115" s="1" t="s">
        <v>323</v>
      </c>
      <c r="C115" s="7">
        <v>5816</v>
      </c>
      <c r="D115" s="7">
        <v>7602</v>
      </c>
      <c r="E115" s="7">
        <v>7116</v>
      </c>
      <c r="F115" s="7">
        <v>7051</v>
      </c>
      <c r="G115" s="7">
        <v>64.304000000000002</v>
      </c>
      <c r="H115" s="7">
        <v>80.204999999999998</v>
      </c>
      <c r="I115" s="7">
        <v>90.701999999999998</v>
      </c>
      <c r="J115" s="7">
        <v>90.394000000000005</v>
      </c>
      <c r="K115" s="5">
        <v>11.056396148555709</v>
      </c>
      <c r="L115" s="5">
        <v>10.550513022888712</v>
      </c>
      <c r="M115" s="5">
        <v>12.746205733558178</v>
      </c>
      <c r="N115" s="5">
        <v>12.820025528293861</v>
      </c>
      <c r="P115" s="8"/>
      <c r="Q115" s="8"/>
      <c r="R115" s="8"/>
    </row>
    <row r="116" spans="1:18" x14ac:dyDescent="0.25">
      <c r="A116" s="2" t="s">
        <v>284</v>
      </c>
      <c r="B116" s="2" t="s">
        <v>285</v>
      </c>
      <c r="C116" s="6">
        <v>4093</v>
      </c>
      <c r="D116" s="6">
        <v>3974</v>
      </c>
      <c r="E116" s="6">
        <v>3921</v>
      </c>
      <c r="F116" s="6">
        <v>3932</v>
      </c>
      <c r="G116" s="6">
        <v>93.039000000000001</v>
      </c>
      <c r="H116" s="6">
        <v>88.376999999999995</v>
      </c>
      <c r="I116" s="6">
        <v>86.010999999999996</v>
      </c>
      <c r="J116" s="6">
        <v>83.355999999999995</v>
      </c>
      <c r="K116" s="4">
        <v>22.731248473002687</v>
      </c>
      <c r="L116" s="4">
        <v>22.238802214393559</v>
      </c>
      <c r="M116" s="4">
        <v>21.9359857179291</v>
      </c>
      <c r="N116" s="4">
        <v>21.199389623601217</v>
      </c>
      <c r="P116" s="8"/>
      <c r="Q116" s="8"/>
      <c r="R116" s="8"/>
    </row>
    <row r="117" spans="1:18" x14ac:dyDescent="0.25">
      <c r="A117" s="1" t="s">
        <v>324</v>
      </c>
      <c r="B117" s="1" t="s">
        <v>325</v>
      </c>
      <c r="C117" s="7">
        <v>2606</v>
      </c>
      <c r="D117" s="7">
        <v>2854</v>
      </c>
      <c r="E117" s="7">
        <v>2819</v>
      </c>
      <c r="F117" s="7">
        <v>3152</v>
      </c>
      <c r="G117" s="7">
        <v>61.158000000000001</v>
      </c>
      <c r="H117" s="7">
        <v>63.137999999999998</v>
      </c>
      <c r="I117" s="7">
        <v>65.757999999999996</v>
      </c>
      <c r="J117" s="7">
        <v>71.447000000000003</v>
      </c>
      <c r="K117" s="5">
        <v>23.468150422102838</v>
      </c>
      <c r="L117" s="5">
        <v>22.122634898388227</v>
      </c>
      <c r="M117" s="5">
        <v>23.326711599858104</v>
      </c>
      <c r="N117" s="5">
        <v>22.667195431472081</v>
      </c>
      <c r="P117" s="8"/>
      <c r="Q117" s="8"/>
      <c r="R117" s="8"/>
    </row>
    <row r="118" spans="1:18" x14ac:dyDescent="0.25">
      <c r="A118" s="2" t="s">
        <v>306</v>
      </c>
      <c r="B118" s="2" t="s">
        <v>326</v>
      </c>
      <c r="C118" s="6">
        <v>5131</v>
      </c>
      <c r="D118" s="6">
        <v>6317</v>
      </c>
      <c r="E118" s="6">
        <v>6691</v>
      </c>
      <c r="F118" s="6">
        <v>6396</v>
      </c>
      <c r="G118" s="6">
        <v>52.728000000000002</v>
      </c>
      <c r="H118" s="6">
        <v>55.921999999999997</v>
      </c>
      <c r="I118" s="6">
        <v>63.789000000000001</v>
      </c>
      <c r="J118" s="6">
        <v>56.786999999999999</v>
      </c>
      <c r="K118" s="4">
        <v>10.276359384135645</v>
      </c>
      <c r="L118" s="4">
        <v>8.8526199145163833</v>
      </c>
      <c r="M118" s="4">
        <v>9.5335525332536246</v>
      </c>
      <c r="N118" s="4">
        <v>8.8785178236397755</v>
      </c>
      <c r="P118" s="8"/>
      <c r="Q118" s="8"/>
      <c r="R118" s="8"/>
    </row>
    <row r="119" spans="1:18" x14ac:dyDescent="0.25">
      <c r="A119" s="1" t="s">
        <v>220</v>
      </c>
      <c r="B119" s="1" t="s">
        <v>327</v>
      </c>
      <c r="C119" s="7">
        <v>5565</v>
      </c>
      <c r="D119" s="7">
        <v>5041</v>
      </c>
      <c r="E119" s="7">
        <v>5468</v>
      </c>
      <c r="F119" s="7">
        <v>5316</v>
      </c>
      <c r="G119" s="7">
        <v>45.281999999999996</v>
      </c>
      <c r="H119" s="7">
        <v>40.826999999999998</v>
      </c>
      <c r="I119" s="7">
        <v>46.636000000000003</v>
      </c>
      <c r="J119" s="7">
        <v>47.911999999999999</v>
      </c>
      <c r="K119" s="5">
        <v>8.1369272237196757</v>
      </c>
      <c r="L119" s="5">
        <v>8.0989882959730206</v>
      </c>
      <c r="M119" s="5">
        <v>8.5288953913679588</v>
      </c>
      <c r="N119" s="5">
        <v>9.0127915726109862</v>
      </c>
      <c r="P119" s="8"/>
      <c r="Q119" s="8"/>
      <c r="R119" s="8"/>
    </row>
    <row r="120" spans="1:18" x14ac:dyDescent="0.25">
      <c r="A120" s="2" t="s">
        <v>268</v>
      </c>
      <c r="B120" s="2" t="s">
        <v>328</v>
      </c>
      <c r="C120" s="6">
        <v>1814</v>
      </c>
      <c r="D120" s="6">
        <v>1229</v>
      </c>
      <c r="E120" s="6">
        <v>2077</v>
      </c>
      <c r="F120" s="6">
        <v>2603</v>
      </c>
      <c r="G120" s="6">
        <v>28.103999999999999</v>
      </c>
      <c r="H120" s="6">
        <v>21.635999999999999</v>
      </c>
      <c r="I120" s="6">
        <v>38.042999999999999</v>
      </c>
      <c r="J120" s="6">
        <v>45.813000000000002</v>
      </c>
      <c r="K120" s="4">
        <v>15.492833517089304</v>
      </c>
      <c r="L120" s="4">
        <v>17.604556550040684</v>
      </c>
      <c r="M120" s="4">
        <v>18.316321617717865</v>
      </c>
      <c r="N120" s="4">
        <v>17.600076834421824</v>
      </c>
      <c r="P120" s="8"/>
      <c r="Q120" s="8"/>
      <c r="R120" s="8"/>
    </row>
    <row r="121" spans="1:18" x14ac:dyDescent="0.25">
      <c r="A121" s="1" t="s">
        <v>313</v>
      </c>
      <c r="B121" s="1" t="s">
        <v>329</v>
      </c>
      <c r="C121" s="7">
        <v>6247</v>
      </c>
      <c r="D121" s="7">
        <v>6289</v>
      </c>
      <c r="E121" s="7">
        <v>6693</v>
      </c>
      <c r="F121" s="7">
        <v>6248</v>
      </c>
      <c r="G121" s="7">
        <v>39.463999999999999</v>
      </c>
      <c r="H121" s="7">
        <v>43.366999999999997</v>
      </c>
      <c r="I121" s="7">
        <v>45.689</v>
      </c>
      <c r="J121" s="7">
        <v>39.247999999999998</v>
      </c>
      <c r="K121" s="5">
        <v>6.3172722906995356</v>
      </c>
      <c r="L121" s="5">
        <v>6.8956908888535535</v>
      </c>
      <c r="M121" s="5">
        <v>6.8263857761840727</v>
      </c>
      <c r="N121" s="5">
        <v>6.28169014084507</v>
      </c>
      <c r="P121" s="8"/>
      <c r="Q121" s="8"/>
      <c r="R121" s="8"/>
    </row>
    <row r="122" spans="1:18" x14ac:dyDescent="0.25">
      <c r="A122" s="2" t="s">
        <v>242</v>
      </c>
      <c r="B122" s="2" t="s">
        <v>243</v>
      </c>
      <c r="C122" s="6">
        <v>3737</v>
      </c>
      <c r="D122" s="6">
        <v>3570</v>
      </c>
      <c r="E122" s="6">
        <v>3331</v>
      </c>
      <c r="F122" s="6">
        <v>3486</v>
      </c>
      <c r="G122" s="6">
        <v>22.814</v>
      </c>
      <c r="H122" s="6">
        <v>22.613</v>
      </c>
      <c r="I122" s="6">
        <v>20.774999999999999</v>
      </c>
      <c r="J122" s="6">
        <v>23.542000000000002</v>
      </c>
      <c r="K122" s="4">
        <v>6.1048969761841052</v>
      </c>
      <c r="L122" s="4">
        <v>6.3341736694677868</v>
      </c>
      <c r="M122" s="4">
        <v>6.2368658060642446</v>
      </c>
      <c r="N122" s="4">
        <v>6.7532989099254168</v>
      </c>
      <c r="P122" s="8"/>
      <c r="Q122" s="8"/>
      <c r="R122" s="8"/>
    </row>
    <row r="123" spans="1:18" x14ac:dyDescent="0.25">
      <c r="A123" s="1" t="s">
        <v>330</v>
      </c>
      <c r="B123" s="1" t="s">
        <v>331</v>
      </c>
      <c r="C123" s="7">
        <v>1498</v>
      </c>
      <c r="D123" s="7">
        <v>1360</v>
      </c>
      <c r="E123" s="7">
        <v>1408</v>
      </c>
      <c r="F123" s="7">
        <v>1411</v>
      </c>
      <c r="G123" s="7">
        <v>13.423999999999999</v>
      </c>
      <c r="H123" s="7">
        <v>11.986000000000001</v>
      </c>
      <c r="I123" s="7">
        <v>12.962</v>
      </c>
      <c r="J123" s="7">
        <v>12.842000000000001</v>
      </c>
      <c r="K123" s="5">
        <v>8.9612817089452594</v>
      </c>
      <c r="L123" s="5">
        <v>8.8132352941176482</v>
      </c>
      <c r="M123" s="5">
        <v>9.2059659090909083</v>
      </c>
      <c r="N123" s="5">
        <v>9.1013465627214742</v>
      </c>
      <c r="P123" s="8"/>
      <c r="Q123" s="8"/>
      <c r="R123" s="8"/>
    </row>
    <row r="124" spans="1:18" x14ac:dyDescent="0.25">
      <c r="A124" s="2" t="s">
        <v>232</v>
      </c>
      <c r="B124" s="2" t="s">
        <v>49</v>
      </c>
      <c r="C124" s="6">
        <v>1643</v>
      </c>
      <c r="D124" s="6">
        <v>1615</v>
      </c>
      <c r="E124" s="6">
        <v>1596</v>
      </c>
      <c r="F124" s="6">
        <v>1544</v>
      </c>
      <c r="G124" s="6">
        <v>12.762</v>
      </c>
      <c r="H124" s="6">
        <v>11.178000000000001</v>
      </c>
      <c r="I124" s="6">
        <v>12.023999999999999</v>
      </c>
      <c r="J124" s="6">
        <v>12.407</v>
      </c>
      <c r="K124" s="4">
        <v>7.7674984783931835</v>
      </c>
      <c r="L124" s="4">
        <v>6.9213622291021677</v>
      </c>
      <c r="M124" s="4">
        <v>7.5338345864661651</v>
      </c>
      <c r="N124" s="4">
        <v>8.0356217616580317</v>
      </c>
      <c r="P124" s="8"/>
      <c r="Q124" s="8"/>
      <c r="R124" s="8"/>
    </row>
    <row r="125" spans="1:18" x14ac:dyDescent="0.25">
      <c r="A125" s="1" t="s">
        <v>307</v>
      </c>
      <c r="B125" s="1" t="s">
        <v>332</v>
      </c>
      <c r="C125" s="7">
        <v>867</v>
      </c>
      <c r="D125" s="7">
        <v>977</v>
      </c>
      <c r="E125" s="7">
        <v>1103</v>
      </c>
      <c r="F125" s="7">
        <v>1248</v>
      </c>
      <c r="G125" s="7">
        <v>6.9859999999999998</v>
      </c>
      <c r="H125" s="7">
        <v>8.7309999999999999</v>
      </c>
      <c r="I125" s="7">
        <v>10.632</v>
      </c>
      <c r="J125" s="7">
        <v>11.898</v>
      </c>
      <c r="K125" s="5">
        <v>8.0576701268742799</v>
      </c>
      <c r="L125" s="5">
        <v>8.93654042988741</v>
      </c>
      <c r="M125" s="5">
        <v>9.6391659111514034</v>
      </c>
      <c r="N125" s="5">
        <v>9.5336538461538467</v>
      </c>
      <c r="P125" s="8"/>
      <c r="Q125" s="8"/>
      <c r="R125" s="8"/>
    </row>
    <row r="126" spans="1:18" x14ac:dyDescent="0.25">
      <c r="A126" s="2" t="s">
        <v>236</v>
      </c>
      <c r="B126" s="2" t="s">
        <v>333</v>
      </c>
      <c r="C126" s="6">
        <v>862</v>
      </c>
      <c r="D126" s="6">
        <v>857</v>
      </c>
      <c r="E126" s="6">
        <v>838</v>
      </c>
      <c r="F126" s="6">
        <v>864</v>
      </c>
      <c r="G126" s="6">
        <v>6.524</v>
      </c>
      <c r="H126" s="6">
        <v>6.3479999999999999</v>
      </c>
      <c r="I126" s="6">
        <v>6.2210000000000001</v>
      </c>
      <c r="J126" s="6">
        <v>6.5910000000000002</v>
      </c>
      <c r="K126" s="4">
        <v>7.5684454756380504</v>
      </c>
      <c r="L126" s="4">
        <v>7.4072345390898482</v>
      </c>
      <c r="M126" s="4">
        <v>7.4236276849642007</v>
      </c>
      <c r="N126" s="4">
        <v>7.6284722222222223</v>
      </c>
      <c r="P126" s="8"/>
      <c r="Q126" s="8"/>
      <c r="R126" s="8"/>
    </row>
    <row r="127" spans="1:18" x14ac:dyDescent="0.25">
      <c r="A127" s="1" t="s">
        <v>334</v>
      </c>
      <c r="B127" s="1" t="s">
        <v>335</v>
      </c>
      <c r="C127" s="7">
        <v>1536</v>
      </c>
      <c r="D127" s="7">
        <v>1902</v>
      </c>
      <c r="E127" s="7">
        <v>2080</v>
      </c>
      <c r="F127" s="7">
        <v>2200</v>
      </c>
      <c r="G127" s="7">
        <v>4.4809999999999999</v>
      </c>
      <c r="H127" s="7">
        <v>5.1239999999999997</v>
      </c>
      <c r="I127" s="7">
        <v>5.9290000000000003</v>
      </c>
      <c r="J127" s="7">
        <v>6.242</v>
      </c>
      <c r="K127" s="5">
        <v>2.9173177083333335</v>
      </c>
      <c r="L127" s="5">
        <v>2.6940063091482647</v>
      </c>
      <c r="M127" s="5">
        <v>2.8504807692307694</v>
      </c>
      <c r="N127" s="5">
        <v>2.8372727272727274</v>
      </c>
      <c r="P127" s="8"/>
      <c r="Q127" s="8"/>
      <c r="R127" s="8"/>
    </row>
    <row r="128" spans="1:18" x14ac:dyDescent="0.25">
      <c r="A128" s="2" t="s">
        <v>336</v>
      </c>
      <c r="B128" s="2" t="s">
        <v>337</v>
      </c>
      <c r="C128" s="6">
        <v>1567</v>
      </c>
      <c r="D128" s="6">
        <v>983</v>
      </c>
      <c r="E128" s="6">
        <v>1019</v>
      </c>
      <c r="F128" s="6">
        <v>866</v>
      </c>
      <c r="G128" s="6">
        <v>6.9</v>
      </c>
      <c r="H128" s="6">
        <v>6.0309999999999997</v>
      </c>
      <c r="I128" s="6">
        <v>6.9660000000000002</v>
      </c>
      <c r="J128" s="6">
        <v>5.1680000000000001</v>
      </c>
      <c r="K128" s="4">
        <v>4.4033184428844931</v>
      </c>
      <c r="L128" s="4">
        <v>6.1353001017294</v>
      </c>
      <c r="M128" s="4">
        <v>6.8361138370951915</v>
      </c>
      <c r="N128" s="4">
        <v>5.9676674364896076</v>
      </c>
      <c r="P128" s="8"/>
      <c r="Q128" s="8"/>
      <c r="R128" s="8"/>
    </row>
    <row r="129" spans="1:18" x14ac:dyDescent="0.25">
      <c r="A129" s="1" t="s">
        <v>338</v>
      </c>
      <c r="B129" s="1" t="s">
        <v>339</v>
      </c>
      <c r="C129" s="7">
        <v>515</v>
      </c>
      <c r="D129" s="7">
        <v>512</v>
      </c>
      <c r="E129" s="7">
        <v>519</v>
      </c>
      <c r="F129" s="7">
        <v>535</v>
      </c>
      <c r="G129" s="7">
        <v>4.6479999999999997</v>
      </c>
      <c r="H129" s="7">
        <v>4.5579999999999998</v>
      </c>
      <c r="I129" s="7">
        <v>4.7249999999999996</v>
      </c>
      <c r="J129" s="7">
        <v>4.8719999999999999</v>
      </c>
      <c r="K129" s="5">
        <v>9.0252427184466022</v>
      </c>
      <c r="L129" s="5">
        <v>8.90234375</v>
      </c>
      <c r="M129" s="5">
        <v>9.1040462427745652</v>
      </c>
      <c r="N129" s="5">
        <v>9.1065420560747672</v>
      </c>
      <c r="P129" s="8"/>
      <c r="Q129" s="8"/>
      <c r="R129" s="8"/>
    </row>
    <row r="130" spans="1:18" x14ac:dyDescent="0.25">
      <c r="A130" s="2" t="s">
        <v>286</v>
      </c>
      <c r="B130" s="2" t="s">
        <v>340</v>
      </c>
      <c r="C130" s="6">
        <v>609</v>
      </c>
      <c r="D130" s="6">
        <v>621</v>
      </c>
      <c r="E130" s="6">
        <v>617</v>
      </c>
      <c r="F130" s="6">
        <v>609</v>
      </c>
      <c r="G130" s="6">
        <v>3.21</v>
      </c>
      <c r="H130" s="6">
        <v>4.1139999999999999</v>
      </c>
      <c r="I130" s="6">
        <v>4.82</v>
      </c>
      <c r="J130" s="6">
        <v>4.6109999999999998</v>
      </c>
      <c r="K130" s="4">
        <v>5.2709359605911326</v>
      </c>
      <c r="L130" s="4">
        <v>6.6247987117552336</v>
      </c>
      <c r="M130" s="4">
        <v>7.8119935170178287</v>
      </c>
      <c r="N130" s="4">
        <v>7.5714285714285712</v>
      </c>
      <c r="P130" s="8"/>
      <c r="Q130" s="8"/>
      <c r="R130" s="8"/>
    </row>
    <row r="131" spans="1:18" x14ac:dyDescent="0.25">
      <c r="A131" s="1" t="s">
        <v>341</v>
      </c>
      <c r="B131" s="1" t="s">
        <v>342</v>
      </c>
      <c r="C131" s="7">
        <v>985</v>
      </c>
      <c r="D131" s="7">
        <v>975</v>
      </c>
      <c r="E131" s="7">
        <v>992</v>
      </c>
      <c r="F131" s="7">
        <v>999</v>
      </c>
      <c r="G131" s="7">
        <v>4.0309999999999997</v>
      </c>
      <c r="H131" s="7">
        <v>4.173</v>
      </c>
      <c r="I131" s="7">
        <v>4.702</v>
      </c>
      <c r="J131" s="7">
        <v>4.5679999999999996</v>
      </c>
      <c r="K131" s="5">
        <v>4.0923857868020299</v>
      </c>
      <c r="L131" s="5">
        <v>4.28</v>
      </c>
      <c r="M131" s="5">
        <v>4.73991935483871</v>
      </c>
      <c r="N131" s="5">
        <v>4.5725725725725725</v>
      </c>
      <c r="P131" s="8"/>
      <c r="Q131" s="8"/>
      <c r="R131" s="8"/>
    </row>
    <row r="132" spans="1:18" x14ac:dyDescent="0.25">
      <c r="A132" s="2" t="s">
        <v>244</v>
      </c>
      <c r="B132" s="2" t="s">
        <v>245</v>
      </c>
      <c r="C132" s="6">
        <v>463</v>
      </c>
      <c r="D132" s="6">
        <v>421</v>
      </c>
      <c r="E132" s="6">
        <v>449</v>
      </c>
      <c r="F132" s="6">
        <v>457</v>
      </c>
      <c r="G132" s="6">
        <v>4.0890000000000004</v>
      </c>
      <c r="H132" s="6">
        <v>3.956</v>
      </c>
      <c r="I132" s="6">
        <v>4.1879999999999997</v>
      </c>
      <c r="J132" s="6">
        <v>4.5309999999999997</v>
      </c>
      <c r="K132" s="4">
        <v>8.8315334773218144</v>
      </c>
      <c r="L132" s="4">
        <v>9.3966745843230406</v>
      </c>
      <c r="M132" s="4">
        <v>9.3273942093541198</v>
      </c>
      <c r="N132" s="4">
        <v>9.9146608315098455</v>
      </c>
      <c r="P132" s="8"/>
      <c r="Q132" s="8"/>
      <c r="R132" s="8"/>
    </row>
    <row r="133" spans="1:18" x14ac:dyDescent="0.25">
      <c r="A133" s="1" t="s">
        <v>248</v>
      </c>
      <c r="B133" s="1" t="s">
        <v>249</v>
      </c>
      <c r="C133" s="7">
        <v>698</v>
      </c>
      <c r="D133" s="7">
        <v>669</v>
      </c>
      <c r="E133" s="7">
        <v>422</v>
      </c>
      <c r="F133" s="7">
        <v>410</v>
      </c>
      <c r="G133" s="7">
        <v>6.2130000000000001</v>
      </c>
      <c r="H133" s="7">
        <v>6.1749999999999998</v>
      </c>
      <c r="I133" s="7">
        <v>3.6779999999999999</v>
      </c>
      <c r="J133" s="7">
        <v>3.59</v>
      </c>
      <c r="K133" s="5">
        <v>8.9011461318051577</v>
      </c>
      <c r="L133" s="5">
        <v>9.2301943198804182</v>
      </c>
      <c r="M133" s="5">
        <v>8.7156398104265413</v>
      </c>
      <c r="N133" s="5">
        <v>8.7560975609756095</v>
      </c>
      <c r="P133" s="8"/>
      <c r="Q133" s="8"/>
      <c r="R133" s="8"/>
    </row>
    <row r="134" spans="1:18" x14ac:dyDescent="0.25">
      <c r="A134" s="2" t="s">
        <v>272</v>
      </c>
      <c r="B134" s="2" t="s">
        <v>343</v>
      </c>
      <c r="C134" s="6">
        <v>516</v>
      </c>
      <c r="D134" s="6">
        <v>609</v>
      </c>
      <c r="E134" s="6">
        <v>606</v>
      </c>
      <c r="F134" s="6">
        <v>594</v>
      </c>
      <c r="G134" s="6">
        <v>1.71</v>
      </c>
      <c r="H134" s="6">
        <v>3.6720000000000002</v>
      </c>
      <c r="I134" s="6">
        <v>3.7589999999999999</v>
      </c>
      <c r="J134" s="6">
        <v>3.51</v>
      </c>
      <c r="K134" s="4">
        <v>3.3139534883720927</v>
      </c>
      <c r="L134" s="4">
        <v>6.029556650246306</v>
      </c>
      <c r="M134" s="4">
        <v>6.2029702970297027</v>
      </c>
      <c r="N134" s="4">
        <v>5.9090909090909092</v>
      </c>
      <c r="P134" s="8"/>
      <c r="Q134" s="8"/>
      <c r="R134" s="8"/>
    </row>
    <row r="135" spans="1:18" x14ac:dyDescent="0.25">
      <c r="A135" s="1" t="s">
        <v>246</v>
      </c>
      <c r="B135" s="1" t="s">
        <v>247</v>
      </c>
      <c r="C135" s="7">
        <v>534</v>
      </c>
      <c r="D135" s="7">
        <v>476</v>
      </c>
      <c r="E135" s="7">
        <v>464</v>
      </c>
      <c r="F135" s="7">
        <v>473</v>
      </c>
      <c r="G135" s="7">
        <v>3.093</v>
      </c>
      <c r="H135" s="7">
        <v>3.0329999999999999</v>
      </c>
      <c r="I135" s="7">
        <v>2.879</v>
      </c>
      <c r="J135" s="7">
        <v>2.915</v>
      </c>
      <c r="K135" s="5">
        <v>5.7921348314606735</v>
      </c>
      <c r="L135" s="5">
        <v>6.3718487394957979</v>
      </c>
      <c r="M135" s="5">
        <v>6.2047413793103452</v>
      </c>
      <c r="N135" s="5">
        <v>6.1627906976744189</v>
      </c>
      <c r="P135" s="8"/>
      <c r="Q135" s="8"/>
      <c r="R135" s="8"/>
    </row>
    <row r="136" spans="1:18" x14ac:dyDescent="0.25">
      <c r="A136" s="2" t="s">
        <v>344</v>
      </c>
      <c r="B136" s="2" t="s">
        <v>345</v>
      </c>
      <c r="C136" s="6">
        <v>253</v>
      </c>
      <c r="D136" s="6">
        <v>235</v>
      </c>
      <c r="E136" s="6">
        <v>204</v>
      </c>
      <c r="F136" s="6">
        <v>214</v>
      </c>
      <c r="G136" s="6">
        <v>1.776</v>
      </c>
      <c r="H136" s="6">
        <v>1.9590000000000001</v>
      </c>
      <c r="I136" s="6">
        <v>1.9530000000000001</v>
      </c>
      <c r="J136" s="6">
        <v>2.0790000000000002</v>
      </c>
      <c r="K136" s="4">
        <v>7.0197628458498018</v>
      </c>
      <c r="L136" s="4">
        <v>8.3361702127659587</v>
      </c>
      <c r="M136" s="4">
        <v>9.5735294117647065</v>
      </c>
      <c r="N136" s="4">
        <v>9.7149532710280386</v>
      </c>
      <c r="P136" s="8"/>
      <c r="Q136" s="8"/>
      <c r="R136" s="8"/>
    </row>
    <row r="137" spans="1:18" x14ac:dyDescent="0.25">
      <c r="A137" s="1" t="s">
        <v>346</v>
      </c>
      <c r="B137" s="1" t="s">
        <v>347</v>
      </c>
      <c r="C137" s="7">
        <v>233</v>
      </c>
      <c r="D137" s="7">
        <v>246</v>
      </c>
      <c r="E137" s="7">
        <v>235</v>
      </c>
      <c r="F137" s="7">
        <v>213</v>
      </c>
      <c r="G137" s="7">
        <v>1.5649999999999999</v>
      </c>
      <c r="H137" s="7">
        <v>1.4370000000000001</v>
      </c>
      <c r="I137" s="7">
        <v>1.2330000000000001</v>
      </c>
      <c r="J137" s="7">
        <v>1.2989999999999999</v>
      </c>
      <c r="K137" s="5">
        <v>6.7167381974248919</v>
      </c>
      <c r="L137" s="5">
        <v>5.8414634146341466</v>
      </c>
      <c r="M137" s="5">
        <v>5.2468085106382985</v>
      </c>
      <c r="N137" s="5">
        <v>6.0985915492957741</v>
      </c>
      <c r="P137" s="8"/>
      <c r="Q137" s="8"/>
      <c r="R137" s="8"/>
    </row>
    <row r="138" spans="1:18" x14ac:dyDescent="0.25">
      <c r="A138" s="2" t="s">
        <v>348</v>
      </c>
      <c r="B138" s="2" t="s">
        <v>349</v>
      </c>
      <c r="C138" s="6">
        <v>211</v>
      </c>
      <c r="D138" s="6">
        <v>227</v>
      </c>
      <c r="E138" s="6">
        <v>228</v>
      </c>
      <c r="F138" s="6">
        <v>219</v>
      </c>
      <c r="G138" s="6">
        <v>0.77900000000000003</v>
      </c>
      <c r="H138" s="6">
        <v>1.0109999999999999</v>
      </c>
      <c r="I138" s="6">
        <v>0.91700000000000004</v>
      </c>
      <c r="J138" s="6">
        <v>0.84499999999999997</v>
      </c>
      <c r="K138" s="4">
        <v>3.6919431279620856</v>
      </c>
      <c r="L138" s="4">
        <v>4.4537444933920698</v>
      </c>
      <c r="M138" s="4">
        <v>4.0219298245614041</v>
      </c>
      <c r="N138" s="4">
        <v>3.8584474885844746</v>
      </c>
      <c r="P138" s="8"/>
      <c r="Q138" s="8"/>
      <c r="R138" s="8"/>
    </row>
    <row r="139" spans="1:18" x14ac:dyDescent="0.25">
      <c r="A139" s="1" t="s">
        <v>350</v>
      </c>
      <c r="B139" s="1" t="s">
        <v>351</v>
      </c>
      <c r="C139" s="7">
        <v>213</v>
      </c>
      <c r="D139" s="7">
        <v>143</v>
      </c>
      <c r="E139" s="7">
        <v>182</v>
      </c>
      <c r="F139" s="7">
        <v>141</v>
      </c>
      <c r="G139" s="7">
        <v>1.43</v>
      </c>
      <c r="H139" s="7">
        <v>0.58199999999999996</v>
      </c>
      <c r="I139" s="7">
        <v>1.2769999999999999</v>
      </c>
      <c r="J139" s="7">
        <v>0.80300000000000005</v>
      </c>
      <c r="K139" s="5">
        <v>6.713615023474178</v>
      </c>
      <c r="L139" s="5">
        <v>4.06993006993007</v>
      </c>
      <c r="M139" s="5">
        <v>7.0164835164835164</v>
      </c>
      <c r="N139" s="5">
        <v>5.6950354609929077</v>
      </c>
      <c r="P139" s="8"/>
      <c r="Q139" s="8"/>
      <c r="R139" s="8"/>
    </row>
    <row r="140" spans="1:18" x14ac:dyDescent="0.25">
      <c r="A140" s="2" t="s">
        <v>352</v>
      </c>
      <c r="B140" s="2" t="s">
        <v>353</v>
      </c>
      <c r="C140" s="6">
        <v>95</v>
      </c>
      <c r="D140" s="6">
        <v>96</v>
      </c>
      <c r="E140" s="6">
        <v>87</v>
      </c>
      <c r="F140" s="6">
        <v>118</v>
      </c>
      <c r="G140" s="6">
        <v>0.436</v>
      </c>
      <c r="H140" s="6">
        <v>0.48399999999999999</v>
      </c>
      <c r="I140" s="6">
        <v>0.47</v>
      </c>
      <c r="J140" s="6">
        <v>0.67</v>
      </c>
      <c r="K140" s="4">
        <v>4.5894736842105264</v>
      </c>
      <c r="L140" s="4">
        <v>5.0416666666666661</v>
      </c>
      <c r="M140" s="4">
        <v>5.402298850574712</v>
      </c>
      <c r="N140" s="4">
        <v>5.6779661016949161</v>
      </c>
      <c r="P140" s="8"/>
      <c r="Q140" s="8"/>
      <c r="R140" s="8"/>
    </row>
    <row r="141" spans="1:18" x14ac:dyDescent="0.25">
      <c r="A141" s="1" t="s">
        <v>354</v>
      </c>
      <c r="B141" s="1" t="s">
        <v>355</v>
      </c>
      <c r="C141" s="7">
        <v>168</v>
      </c>
      <c r="D141" s="7">
        <v>149</v>
      </c>
      <c r="E141" s="7">
        <v>147</v>
      </c>
      <c r="F141" s="7">
        <v>139</v>
      </c>
      <c r="G141" s="7">
        <v>0.625</v>
      </c>
      <c r="H141" s="7">
        <v>0.53100000000000003</v>
      </c>
      <c r="I141" s="7">
        <v>0.52600000000000002</v>
      </c>
      <c r="J141" s="7">
        <v>0.53100000000000003</v>
      </c>
      <c r="K141" s="5">
        <v>3.7202380952380949</v>
      </c>
      <c r="L141" s="5">
        <v>3.563758389261745</v>
      </c>
      <c r="M141" s="5">
        <v>3.5782312925170072</v>
      </c>
      <c r="N141" s="5">
        <v>3.8201438848920866</v>
      </c>
      <c r="P141" s="8"/>
      <c r="Q141" s="8"/>
      <c r="R141" s="8"/>
    </row>
    <row r="142" spans="1:18" x14ac:dyDescent="0.25">
      <c r="A142" s="2" t="s">
        <v>296</v>
      </c>
      <c r="B142" s="2" t="s">
        <v>356</v>
      </c>
      <c r="C142" s="6">
        <v>141</v>
      </c>
      <c r="D142" s="6">
        <v>134</v>
      </c>
      <c r="E142" s="6">
        <v>134</v>
      </c>
      <c r="F142" s="6">
        <v>156</v>
      </c>
      <c r="G142" s="6">
        <v>0.36699999999999999</v>
      </c>
      <c r="H142" s="6">
        <v>0.39700000000000002</v>
      </c>
      <c r="I142" s="6">
        <v>0.39</v>
      </c>
      <c r="J142" s="6">
        <v>0.48099999999999998</v>
      </c>
      <c r="K142" s="4">
        <v>2.6028368794326244</v>
      </c>
      <c r="L142" s="4">
        <v>2.9626865671641793</v>
      </c>
      <c r="M142" s="4">
        <v>2.91044776119403</v>
      </c>
      <c r="N142" s="4">
        <v>3.0833333333333335</v>
      </c>
      <c r="P142" s="8"/>
      <c r="Q142" s="8"/>
      <c r="R142" s="8"/>
    </row>
    <row r="143" spans="1:18" x14ac:dyDescent="0.25">
      <c r="A143" s="46" t="s">
        <v>357</v>
      </c>
      <c r="B143" s="46" t="s">
        <v>358</v>
      </c>
      <c r="C143" s="47">
        <v>1</v>
      </c>
      <c r="D143" s="47">
        <v>1</v>
      </c>
      <c r="E143" s="47">
        <v>1</v>
      </c>
      <c r="F143" s="47">
        <v>1</v>
      </c>
      <c r="G143" s="47">
        <v>3.0000000000000001E-3</v>
      </c>
      <c r="H143" s="47">
        <v>3.0000000000000001E-3</v>
      </c>
      <c r="I143" s="47">
        <v>3.0000000000000001E-3</v>
      </c>
      <c r="J143" s="47">
        <v>3.0000000000000001E-3</v>
      </c>
      <c r="K143" s="48">
        <v>3</v>
      </c>
      <c r="L143" s="48">
        <v>3</v>
      </c>
      <c r="M143" s="48">
        <v>3</v>
      </c>
      <c r="N143" s="48">
        <v>3</v>
      </c>
      <c r="P143" s="8"/>
      <c r="Q143" s="8"/>
      <c r="R143" s="8"/>
    </row>
    <row r="144" spans="1:18" x14ac:dyDescent="0.25">
      <c r="A144" s="62" t="s">
        <v>714</v>
      </c>
      <c r="P144" s="8"/>
      <c r="Q144" s="8"/>
      <c r="R144" s="8"/>
    </row>
    <row r="145" spans="1:18" x14ac:dyDescent="0.25">
      <c r="A145" s="62" t="s">
        <v>178</v>
      </c>
      <c r="P145" s="8"/>
      <c r="Q145" s="8"/>
      <c r="R145" s="8"/>
    </row>
  </sheetData>
  <mergeCells count="8">
    <mergeCell ref="G9:J9"/>
    <mergeCell ref="K9:N9"/>
    <mergeCell ref="A11:B11"/>
    <mergeCell ref="A34:B34"/>
    <mergeCell ref="A103:B103"/>
    <mergeCell ref="A9:A10"/>
    <mergeCell ref="B9:B10"/>
    <mergeCell ref="C9:F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5"/>
  <sheetViews>
    <sheetView showGridLines="0" zoomScale="85" zoomScaleNormal="85" workbookViewId="0"/>
  </sheetViews>
  <sheetFormatPr baseColWidth="10" defaultRowHeight="15" x14ac:dyDescent="0.25"/>
  <cols>
    <col min="1" max="1" width="7.5703125" customWidth="1"/>
    <col min="2" max="2" width="23.85546875" customWidth="1"/>
    <col min="3" max="3" width="13.140625" style="8" customWidth="1"/>
    <col min="4" max="4" width="29" style="8" customWidth="1"/>
    <col min="5" max="5" width="13.5703125" style="8" customWidth="1"/>
    <col min="6" max="6" width="13.85546875" style="8" bestFit="1" customWidth="1"/>
    <col min="7" max="8" width="12.85546875" style="8" customWidth="1"/>
    <col min="9" max="10" width="10.5703125" style="8" customWidth="1"/>
    <col min="11" max="12" width="10.5703125" customWidth="1"/>
    <col min="13" max="16" width="10.5703125" style="82"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1" spans="1:29" x14ac:dyDescent="0.25">
      <c r="M1" s="8"/>
      <c r="N1" s="8"/>
      <c r="O1"/>
      <c r="P1"/>
    </row>
    <row r="2" spans="1:29" x14ac:dyDescent="0.25">
      <c r="M2" s="8"/>
      <c r="N2" s="8"/>
      <c r="O2"/>
      <c r="P2"/>
    </row>
    <row r="3" spans="1:29" x14ac:dyDescent="0.25">
      <c r="M3" s="8"/>
      <c r="N3" s="8"/>
      <c r="O3"/>
      <c r="P3"/>
    </row>
    <row r="4" spans="1:29" x14ac:dyDescent="0.25">
      <c r="M4" s="8"/>
      <c r="N4" s="8"/>
      <c r="O4"/>
      <c r="P4"/>
    </row>
    <row r="5" spans="1:29" x14ac:dyDescent="0.25">
      <c r="M5" s="8"/>
      <c r="N5" s="8"/>
      <c r="O5"/>
      <c r="P5"/>
    </row>
    <row r="6" spans="1:29" x14ac:dyDescent="0.25">
      <c r="A6" s="60" t="s">
        <v>685</v>
      </c>
      <c r="M6" s="8"/>
      <c r="N6" s="8"/>
      <c r="O6"/>
      <c r="P6"/>
    </row>
    <row r="7" spans="1:29" x14ac:dyDescent="0.25">
      <c r="A7" s="60" t="s">
        <v>176</v>
      </c>
      <c r="M7" s="8"/>
      <c r="N7" s="8"/>
      <c r="O7"/>
      <c r="P7"/>
    </row>
    <row r="8" spans="1:29" x14ac:dyDescent="0.25">
      <c r="M8" s="8"/>
      <c r="N8" s="8"/>
      <c r="O8"/>
      <c r="P8"/>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78" t="s">
        <v>14</v>
      </c>
      <c r="N9" s="179"/>
      <c r="O9" s="179"/>
      <c r="P9" s="180"/>
    </row>
    <row r="10" spans="1:29" x14ac:dyDescent="0.25">
      <c r="A10" s="184"/>
      <c r="B10" s="184"/>
      <c r="C10" s="184"/>
      <c r="D10" s="184"/>
      <c r="E10" s="41">
        <v>2019</v>
      </c>
      <c r="F10" s="41">
        <v>2020</v>
      </c>
      <c r="G10" s="41">
        <v>2021</v>
      </c>
      <c r="H10" s="41">
        <v>2022</v>
      </c>
      <c r="I10" s="41">
        <v>2019</v>
      </c>
      <c r="J10" s="41">
        <v>2020</v>
      </c>
      <c r="K10" s="41">
        <v>2021</v>
      </c>
      <c r="L10" s="41">
        <v>2022</v>
      </c>
      <c r="M10" s="41">
        <v>2019</v>
      </c>
      <c r="N10" s="41">
        <v>2020</v>
      </c>
      <c r="O10" s="41">
        <v>2021</v>
      </c>
      <c r="P10" s="41">
        <v>2022</v>
      </c>
    </row>
    <row r="11" spans="1:29" ht="15.75" x14ac:dyDescent="0.25">
      <c r="A11" s="190" t="s">
        <v>252</v>
      </c>
      <c r="B11" s="190"/>
      <c r="C11" s="190"/>
      <c r="D11" s="190"/>
      <c r="E11" s="190"/>
      <c r="F11" s="190"/>
      <c r="G11" s="190"/>
      <c r="H11" s="190"/>
      <c r="I11" s="116"/>
      <c r="J11" s="116"/>
      <c r="K11" s="116"/>
      <c r="L11" s="116"/>
      <c r="M11" s="116"/>
      <c r="N11" s="116"/>
      <c r="O11" s="116"/>
      <c r="P11" s="116"/>
    </row>
    <row r="12" spans="1:29" x14ac:dyDescent="0.25">
      <c r="B12" s="105" t="s">
        <v>252</v>
      </c>
      <c r="C12"/>
      <c r="D12"/>
      <c r="I12"/>
      <c r="J12"/>
      <c r="M12"/>
      <c r="N12"/>
      <c r="O12"/>
      <c r="P12"/>
    </row>
    <row r="13" spans="1:29" x14ac:dyDescent="0.25">
      <c r="C13" s="105" t="s">
        <v>2</v>
      </c>
      <c r="D13"/>
      <c r="E13" s="96">
        <v>183347.14366697244</v>
      </c>
      <c r="F13" s="96">
        <v>160629.83597346893</v>
      </c>
      <c r="G13" s="96">
        <v>151187.23562479255</v>
      </c>
      <c r="H13" s="96">
        <v>167543.57076990666</v>
      </c>
      <c r="I13" s="96">
        <v>6583.47656993693</v>
      </c>
      <c r="J13" s="96">
        <v>6023.3902500393406</v>
      </c>
      <c r="K13" s="96">
        <v>6618.7782402313169</v>
      </c>
      <c r="L13" s="96">
        <v>6078.7887052924352</v>
      </c>
      <c r="M13" s="113">
        <v>35.907167345322854</v>
      </c>
      <c r="N13" s="113">
        <v>37.498576858624311</v>
      </c>
      <c r="O13" s="113">
        <v>43.778684178454093</v>
      </c>
      <c r="P13" s="113">
        <v>36.28183807566478</v>
      </c>
      <c r="Q13" s="113"/>
      <c r="R13" s="16"/>
      <c r="S13" s="16"/>
      <c r="T13" s="16"/>
      <c r="U13" s="16"/>
      <c r="V13" s="66"/>
      <c r="W13" s="66"/>
      <c r="X13" s="66"/>
      <c r="Y13" s="66"/>
    </row>
    <row r="14" spans="1:29" x14ac:dyDescent="0.25">
      <c r="D14" s="8" t="s">
        <v>17</v>
      </c>
      <c r="E14" s="8">
        <v>61732.568206321208</v>
      </c>
      <c r="F14" s="8">
        <v>53220.167065116686</v>
      </c>
      <c r="G14" s="8">
        <v>52439.694433743156</v>
      </c>
      <c r="H14" s="8">
        <v>62542.957467827364</v>
      </c>
      <c r="I14" s="8">
        <v>2373.5623988879834</v>
      </c>
      <c r="J14" s="8">
        <v>2495.7313674899424</v>
      </c>
      <c r="K14" s="8">
        <v>2556.3343238926786</v>
      </c>
      <c r="L14" s="8">
        <v>2572.3526141284246</v>
      </c>
      <c r="M14" s="82">
        <v>38.449111512016096</v>
      </c>
      <c r="N14" s="82">
        <v>46.894466987229301</v>
      </c>
      <c r="O14" s="82">
        <v>48.748078178117005</v>
      </c>
      <c r="P14" s="82">
        <v>41.129372806709135</v>
      </c>
      <c r="Q14" s="82"/>
    </row>
    <row r="15" spans="1:29" x14ac:dyDescent="0.25">
      <c r="D15" s="8" t="s">
        <v>16</v>
      </c>
      <c r="E15" s="8">
        <v>47100.074260331232</v>
      </c>
      <c r="F15" s="8">
        <v>41631.323964901312</v>
      </c>
      <c r="G15" s="8">
        <v>45408.355323485361</v>
      </c>
      <c r="H15" s="8">
        <v>48084.800194665797</v>
      </c>
      <c r="I15" s="8">
        <v>1998.5395548164574</v>
      </c>
      <c r="J15" s="8">
        <v>1568.7443986632913</v>
      </c>
      <c r="K15" s="8">
        <v>2096.1277081083003</v>
      </c>
      <c r="L15" s="8">
        <v>1937.063315040898</v>
      </c>
      <c r="M15" s="82">
        <v>42.431770781721966</v>
      </c>
      <c r="N15" s="82">
        <v>37.681828230730162</v>
      </c>
      <c r="O15" s="82">
        <v>46.161718326410643</v>
      </c>
      <c r="P15" s="82">
        <v>40.284316607304582</v>
      </c>
      <c r="Q15" s="82"/>
    </row>
    <row r="16" spans="1:29" x14ac:dyDescent="0.25">
      <c r="D16" s="8" t="s">
        <v>24</v>
      </c>
      <c r="E16" s="8">
        <v>45287.187992123771</v>
      </c>
      <c r="F16" s="8">
        <v>43344.339943951549</v>
      </c>
      <c r="G16" s="8">
        <v>40720.986858969693</v>
      </c>
      <c r="H16" s="8">
        <v>42178.987869916411</v>
      </c>
      <c r="I16" s="8">
        <v>1649.079049553432</v>
      </c>
      <c r="J16" s="8">
        <v>1481.4515329060162</v>
      </c>
      <c r="K16" s="8">
        <v>1500.8075349533367</v>
      </c>
      <c r="L16" s="8">
        <v>1235.001920554578</v>
      </c>
      <c r="M16" s="82">
        <v>36.413809791860679</v>
      </c>
      <c r="N16" s="82">
        <v>34.178661731189749</v>
      </c>
      <c r="O16" s="82">
        <v>36.855873364541281</v>
      </c>
      <c r="P16" s="82">
        <v>29.280027400454205</v>
      </c>
      <c r="Q16" s="82"/>
    </row>
    <row r="17" spans="2:25" x14ac:dyDescent="0.25">
      <c r="D17" s="8" t="s">
        <v>26</v>
      </c>
      <c r="E17" s="8">
        <v>6480.0256263647625</v>
      </c>
      <c r="F17" s="8">
        <v>5181.6462298418983</v>
      </c>
      <c r="G17" s="8">
        <v>4977.3730939629186</v>
      </c>
      <c r="H17" s="8">
        <v>3389.744552931525</v>
      </c>
      <c r="I17" s="8">
        <v>170.04869451760305</v>
      </c>
      <c r="J17" s="8">
        <v>177.5410003803228</v>
      </c>
      <c r="K17" s="8">
        <v>107.64318795605851</v>
      </c>
      <c r="L17" s="8">
        <v>137.10784281846094</v>
      </c>
      <c r="M17" s="82">
        <v>26.241978708500707</v>
      </c>
      <c r="N17" s="82">
        <v>34.263435307072271</v>
      </c>
      <c r="O17" s="82">
        <v>21.626505774023549</v>
      </c>
      <c r="P17" s="82">
        <v>40.447839262662754</v>
      </c>
      <c r="Q17" s="82"/>
    </row>
    <row r="18" spans="2:25" x14ac:dyDescent="0.25">
      <c r="D18" s="8" t="s">
        <v>35</v>
      </c>
      <c r="E18" s="8">
        <v>4454.6588222528526</v>
      </c>
      <c r="F18" s="8">
        <v>3558.779830837253</v>
      </c>
      <c r="G18" s="8">
        <v>3494.8021206962135</v>
      </c>
      <c r="H18" s="8">
        <v>1965.8910096170621</v>
      </c>
      <c r="I18" s="8">
        <v>73.144456627800764</v>
      </c>
      <c r="J18" s="8">
        <v>84.165870167893445</v>
      </c>
      <c r="K18" s="8">
        <v>170.66744556545072</v>
      </c>
      <c r="L18" s="8">
        <v>69.820398118484107</v>
      </c>
      <c r="M18" s="82">
        <v>16.419766259632304</v>
      </c>
      <c r="N18" s="82">
        <v>23.650204330873777</v>
      </c>
      <c r="O18" s="82">
        <v>48.834652055050086</v>
      </c>
      <c r="P18" s="82">
        <v>35.515904888381627</v>
      </c>
      <c r="Q18" s="82"/>
    </row>
    <row r="19" spans="2:25" x14ac:dyDescent="0.25">
      <c r="D19" s="8" t="s">
        <v>19</v>
      </c>
      <c r="E19" s="8">
        <v>484.10079753118174</v>
      </c>
      <c r="F19" s="8">
        <v>756.99793931601653</v>
      </c>
      <c r="G19" s="97" t="s">
        <v>68</v>
      </c>
      <c r="H19" s="8">
        <v>2230.2454414040817</v>
      </c>
      <c r="I19" s="8">
        <v>6.8805303889881042</v>
      </c>
      <c r="J19" s="8">
        <v>3.8615656591845053</v>
      </c>
      <c r="K19" s="97" t="s">
        <v>68</v>
      </c>
      <c r="L19" s="8">
        <v>38.203980708200753</v>
      </c>
      <c r="M19" s="82">
        <v>14.213011885288038</v>
      </c>
      <c r="N19" s="82">
        <v>5.1011574254397747</v>
      </c>
      <c r="O19" s="97" t="s">
        <v>68</v>
      </c>
      <c r="P19" s="82">
        <v>17.129944533884537</v>
      </c>
      <c r="Q19" s="82"/>
    </row>
    <row r="20" spans="2:25" x14ac:dyDescent="0.25">
      <c r="D20" s="8" t="s">
        <v>18</v>
      </c>
      <c r="E20" s="8">
        <v>4900.3585475766531</v>
      </c>
      <c r="F20" s="8">
        <v>3751.3411252025617</v>
      </c>
      <c r="G20" s="8">
        <v>354.0233676934742</v>
      </c>
      <c r="H20" s="8">
        <v>2435.4472577094275</v>
      </c>
      <c r="I20" s="8">
        <v>30.104808620310607</v>
      </c>
      <c r="J20" s="8">
        <v>24.935661309995876</v>
      </c>
      <c r="K20" s="8">
        <v>9.4936486097944517</v>
      </c>
      <c r="L20" s="8">
        <v>24.10670785757495</v>
      </c>
      <c r="M20" s="82">
        <v>6.1433889638949317</v>
      </c>
      <c r="N20" s="82">
        <v>6.6471324461726793</v>
      </c>
      <c r="O20" s="82">
        <v>26.816446246605917</v>
      </c>
      <c r="P20" s="82">
        <v>9.8982672612863922</v>
      </c>
      <c r="Q20" s="82"/>
    </row>
    <row r="21" spans="2:25" x14ac:dyDescent="0.25">
      <c r="D21" s="8" t="s">
        <v>25</v>
      </c>
      <c r="E21" s="8">
        <v>3271.2705174607368</v>
      </c>
      <c r="F21" s="8">
        <v>1601.3708274198111</v>
      </c>
      <c r="G21" s="8">
        <v>1609.9855474195824</v>
      </c>
      <c r="H21" s="8">
        <v>620.85106495611808</v>
      </c>
      <c r="I21" s="8">
        <v>119.69539080572608</v>
      </c>
      <c r="J21" s="8">
        <v>58.162784306304552</v>
      </c>
      <c r="K21" s="8">
        <v>76.871730528632384</v>
      </c>
      <c r="L21" s="8">
        <v>20.364264522524277</v>
      </c>
      <c r="M21" s="82">
        <v>36.589878509539282</v>
      </c>
      <c r="N21" s="82">
        <v>36.320621876207532</v>
      </c>
      <c r="O21" s="82">
        <v>47.746845089286161</v>
      </c>
      <c r="P21" s="82">
        <v>32.800563085067154</v>
      </c>
      <c r="Q21" s="82"/>
    </row>
    <row r="22" spans="2:25" x14ac:dyDescent="0.25">
      <c r="D22" s="8" t="s">
        <v>29</v>
      </c>
      <c r="E22" s="8">
        <v>3094.5754968297506</v>
      </c>
      <c r="F22" s="8">
        <v>3564.8008863374998</v>
      </c>
      <c r="G22" s="8">
        <v>2139.0148788221532</v>
      </c>
      <c r="H22" s="8">
        <v>461.36711757847854</v>
      </c>
      <c r="I22" s="8">
        <v>70.405639726023452</v>
      </c>
      <c r="J22" s="8">
        <v>104.05217530005791</v>
      </c>
      <c r="K22" s="8">
        <v>99.272660617064716</v>
      </c>
      <c r="L22" s="8">
        <v>18.846623491585834</v>
      </c>
      <c r="M22" s="82">
        <v>22.75130782821449</v>
      </c>
      <c r="N22" s="82">
        <v>29.188776208749712</v>
      </c>
      <c r="O22" s="82">
        <v>46.410458197340418</v>
      </c>
      <c r="P22" s="82">
        <v>40.849516087110437</v>
      </c>
      <c r="Q22" s="82"/>
    </row>
    <row r="23" spans="2:25" x14ac:dyDescent="0.25">
      <c r="D23" s="8" t="s">
        <v>15</v>
      </c>
      <c r="E23" s="8">
        <v>2065.218081002195</v>
      </c>
      <c r="F23" s="8">
        <v>2059.94061935031</v>
      </c>
      <c r="G23" s="97" t="s">
        <v>68</v>
      </c>
      <c r="H23" s="8">
        <v>2463.1633605421807</v>
      </c>
      <c r="I23" s="8">
        <v>11.455737937924917</v>
      </c>
      <c r="J23" s="8">
        <v>9.8938163994574335</v>
      </c>
      <c r="K23" s="97" t="s">
        <v>68</v>
      </c>
      <c r="L23" s="8">
        <v>15.780132105239357</v>
      </c>
      <c r="M23" s="82">
        <v>5.5469870437923703</v>
      </c>
      <c r="N23" s="82">
        <v>4.8029619429407964</v>
      </c>
      <c r="O23" s="97" t="s">
        <v>68</v>
      </c>
      <c r="P23" s="82">
        <v>6.4064496728166267</v>
      </c>
      <c r="Q23" s="82"/>
    </row>
    <row r="24" spans="2:25" x14ac:dyDescent="0.25">
      <c r="D24" s="8" t="s">
        <v>658</v>
      </c>
      <c r="E24" s="8">
        <v>4477.1053191781002</v>
      </c>
      <c r="F24" s="8">
        <v>1959.1275411940292</v>
      </c>
      <c r="G24" s="8">
        <v>43</v>
      </c>
      <c r="H24" s="8">
        <v>1170.1154327582417</v>
      </c>
      <c r="I24" s="8">
        <v>80.56030805468022</v>
      </c>
      <c r="J24" s="8">
        <v>14.850077456875342</v>
      </c>
      <c r="K24" s="8">
        <v>1.56</v>
      </c>
      <c r="L24" s="8">
        <v>10.140905946462297</v>
      </c>
      <c r="M24" s="82">
        <v>17.993838051919976</v>
      </c>
      <c r="N24" s="82">
        <v>7.5799442071161263</v>
      </c>
      <c r="O24" s="82">
        <v>36.279069767441861</v>
      </c>
      <c r="P24" s="82">
        <v>8.6665859303793287</v>
      </c>
      <c r="Q24" s="82"/>
    </row>
    <row r="25" spans="2:25" x14ac:dyDescent="0.25">
      <c r="B25" s="105" t="s">
        <v>253</v>
      </c>
      <c r="C25"/>
      <c r="D25"/>
      <c r="I25"/>
      <c r="J25"/>
      <c r="M25"/>
      <c r="N25"/>
      <c r="O25"/>
      <c r="P25"/>
    </row>
    <row r="26" spans="2:25" x14ac:dyDescent="0.25">
      <c r="C26" s="105" t="s">
        <v>1</v>
      </c>
      <c r="D26"/>
      <c r="E26" s="96">
        <v>105608.727279</v>
      </c>
      <c r="F26" s="96">
        <v>99267.18</v>
      </c>
      <c r="G26" s="96">
        <v>101889.75000000001</v>
      </c>
      <c r="H26" s="96">
        <v>104823.18</v>
      </c>
      <c r="I26" s="96">
        <v>2914.4191251200004</v>
      </c>
      <c r="J26" s="96">
        <v>2399.6071500000003</v>
      </c>
      <c r="K26" s="96">
        <v>2413.7685200000005</v>
      </c>
      <c r="L26" s="96">
        <v>2521.7325699999997</v>
      </c>
      <c r="M26" s="113">
        <v>27.596385262939577</v>
      </c>
      <c r="N26" s="113">
        <v>24.173217673756831</v>
      </c>
      <c r="O26" s="113">
        <v>23.690003361476499</v>
      </c>
      <c r="P26" s="113">
        <v>24.057012676013073</v>
      </c>
      <c r="Q26" s="113"/>
      <c r="R26" s="16"/>
      <c r="S26" s="16"/>
      <c r="T26" s="16"/>
      <c r="U26" s="16"/>
      <c r="V26" s="66"/>
      <c r="W26" s="66"/>
      <c r="X26" s="66"/>
      <c r="Y26" s="66"/>
    </row>
    <row r="27" spans="2:25" x14ac:dyDescent="0.25">
      <c r="D27" s="8" t="s">
        <v>179</v>
      </c>
      <c r="E27" s="8">
        <v>42946.314906</v>
      </c>
      <c r="F27" s="8">
        <v>38573.5</v>
      </c>
      <c r="G27" s="8">
        <v>39427.020000000004</v>
      </c>
      <c r="H27" s="8">
        <v>39109.54</v>
      </c>
      <c r="I27" s="8">
        <v>1686.712553884</v>
      </c>
      <c r="J27" s="8">
        <v>1298.0124599999999</v>
      </c>
      <c r="K27" s="8">
        <v>1334.0578600000001</v>
      </c>
      <c r="L27" s="8">
        <v>1353.1631300000001</v>
      </c>
      <c r="M27" s="82">
        <v>39.274907697571756</v>
      </c>
      <c r="N27" s="82">
        <v>33.650367739510287</v>
      </c>
      <c r="O27" s="82">
        <v>33.836132175345739</v>
      </c>
      <c r="P27" s="82">
        <v>34.599310807542103</v>
      </c>
      <c r="Q27" s="82"/>
    </row>
    <row r="28" spans="2:25" x14ac:dyDescent="0.25">
      <c r="D28" s="8" t="s">
        <v>181</v>
      </c>
      <c r="E28" s="8">
        <v>16480.549801000001</v>
      </c>
      <c r="F28" s="8">
        <v>17897.02</v>
      </c>
      <c r="G28" s="8">
        <v>18069.02</v>
      </c>
      <c r="H28" s="8">
        <v>17839.02</v>
      </c>
      <c r="I28" s="8">
        <v>699.12421593499994</v>
      </c>
      <c r="J28" s="8">
        <v>714.62063999999998</v>
      </c>
      <c r="K28" s="8">
        <v>718.17984000000001</v>
      </c>
      <c r="L28" s="8">
        <v>710.58180000000004</v>
      </c>
      <c r="M28" s="82">
        <v>42.421170675542555</v>
      </c>
      <c r="N28" s="82">
        <v>39.929588277825026</v>
      </c>
      <c r="O28" s="82">
        <v>39.746474352233818</v>
      </c>
      <c r="P28" s="82">
        <v>39.833006521658703</v>
      </c>
      <c r="Q28" s="82"/>
    </row>
    <row r="29" spans="2:25" x14ac:dyDescent="0.25">
      <c r="D29" s="8" t="s">
        <v>182</v>
      </c>
      <c r="E29" s="8">
        <v>5470.4674690000002</v>
      </c>
      <c r="F29" s="8">
        <v>6491.7300000000005</v>
      </c>
      <c r="G29" s="8">
        <v>6461.4300000000012</v>
      </c>
      <c r="H29" s="8">
        <v>6852.3400000000011</v>
      </c>
      <c r="I29" s="8">
        <v>64.64314439799999</v>
      </c>
      <c r="J29" s="8">
        <v>69.909720000000007</v>
      </c>
      <c r="K29" s="8">
        <v>59.863349999999997</v>
      </c>
      <c r="L29" s="8">
        <v>89.62424</v>
      </c>
      <c r="M29" s="82">
        <v>11.816749622279856</v>
      </c>
      <c r="N29" s="82">
        <v>10.769043074804404</v>
      </c>
      <c r="O29" s="82">
        <v>9.2647215863980552</v>
      </c>
      <c r="P29" s="82">
        <v>13.079362670270301</v>
      </c>
      <c r="Q29" s="82"/>
    </row>
    <row r="30" spans="2:25" x14ac:dyDescent="0.25">
      <c r="D30" s="8" t="s">
        <v>186</v>
      </c>
      <c r="E30" s="8">
        <v>5864.3400149999998</v>
      </c>
      <c r="F30" s="8">
        <v>3572.5</v>
      </c>
      <c r="G30" s="8">
        <v>3832.34</v>
      </c>
      <c r="H30" s="8">
        <v>3921.8999999999996</v>
      </c>
      <c r="I30" s="8">
        <v>88.744278127000001</v>
      </c>
      <c r="J30" s="8">
        <v>49.574289999999998</v>
      </c>
      <c r="K30" s="8">
        <v>61.043480000000002</v>
      </c>
      <c r="L30" s="8">
        <v>59.825279999999999</v>
      </c>
      <c r="M30" s="82">
        <v>15.132867108661332</v>
      </c>
      <c r="N30" s="82">
        <v>13.87663820853744</v>
      </c>
      <c r="O30" s="82">
        <v>15.928513649623989</v>
      </c>
      <c r="P30" s="82">
        <v>15.254157423697698</v>
      </c>
      <c r="Q30" s="82"/>
    </row>
    <row r="31" spans="2:25" x14ac:dyDescent="0.25">
      <c r="D31" s="8" t="s">
        <v>190</v>
      </c>
      <c r="E31" s="8">
        <v>6079.2518790000004</v>
      </c>
      <c r="F31" s="8">
        <v>6415</v>
      </c>
      <c r="G31" s="8">
        <v>7707</v>
      </c>
      <c r="H31" s="8">
        <v>7681.5</v>
      </c>
      <c r="I31" s="8">
        <v>61.455945459000006</v>
      </c>
      <c r="J31" s="8">
        <v>22.051459999999999</v>
      </c>
      <c r="K31" s="8">
        <v>26.960340000000002</v>
      </c>
      <c r="L31" s="8">
        <v>54.268000000000001</v>
      </c>
      <c r="M31" s="82">
        <v>10.109129656445347</v>
      </c>
      <c r="N31" s="82">
        <v>3.4374840218238503</v>
      </c>
      <c r="O31" s="82">
        <v>3.49816270922538</v>
      </c>
      <c r="P31" s="82">
        <v>7.064765996224696</v>
      </c>
      <c r="Q31" s="82"/>
    </row>
    <row r="32" spans="2:25" x14ac:dyDescent="0.25">
      <c r="D32" s="8" t="s">
        <v>187</v>
      </c>
      <c r="E32" s="8">
        <v>11912.566072</v>
      </c>
      <c r="F32" s="8">
        <v>4910.5</v>
      </c>
      <c r="G32" s="8">
        <v>4750.5</v>
      </c>
      <c r="H32" s="8">
        <v>5388.99</v>
      </c>
      <c r="I32" s="8">
        <v>94.773273079999996</v>
      </c>
      <c r="J32" s="8">
        <v>34.686279999999996</v>
      </c>
      <c r="K32" s="8">
        <v>36.676940000000002</v>
      </c>
      <c r="L32" s="8">
        <v>47.9011</v>
      </c>
      <c r="M32" s="82">
        <v>7.9557395532739763</v>
      </c>
      <c r="N32" s="82">
        <v>7.0636961612870381</v>
      </c>
      <c r="O32" s="82">
        <v>7.7206483528049681</v>
      </c>
      <c r="P32" s="82">
        <v>8.8886971399093344</v>
      </c>
      <c r="Q32" s="82"/>
    </row>
    <row r="33" spans="1:25" x14ac:dyDescent="0.25">
      <c r="D33" s="8" t="s">
        <v>191</v>
      </c>
      <c r="E33" s="8">
        <v>696.63007200000004</v>
      </c>
      <c r="F33" s="8">
        <v>2115</v>
      </c>
      <c r="G33" s="8">
        <v>2315</v>
      </c>
      <c r="H33" s="8">
        <v>2415</v>
      </c>
      <c r="I33" s="8">
        <v>9.1671688150000001</v>
      </c>
      <c r="J33" s="8">
        <v>33.835000000000001</v>
      </c>
      <c r="K33" s="8">
        <v>37.835000000000001</v>
      </c>
      <c r="L33" s="8">
        <v>39.835000000000001</v>
      </c>
      <c r="M33" s="82">
        <v>13.159306759011116</v>
      </c>
      <c r="N33" s="82">
        <v>15.997635933806146</v>
      </c>
      <c r="O33" s="82">
        <v>16.343412526997842</v>
      </c>
      <c r="P33" s="82">
        <v>16.494824016563147</v>
      </c>
      <c r="Q33" s="82"/>
    </row>
    <row r="34" spans="1:25" x14ac:dyDescent="0.25">
      <c r="D34" s="8" t="s">
        <v>198</v>
      </c>
      <c r="E34" s="8">
        <v>5243.4471400000002</v>
      </c>
      <c r="F34" s="8">
        <v>1472</v>
      </c>
      <c r="G34" s="8">
        <v>150</v>
      </c>
      <c r="H34" s="8">
        <v>1442</v>
      </c>
      <c r="I34" s="8">
        <v>102.696629384</v>
      </c>
      <c r="J34" s="8">
        <v>30.884</v>
      </c>
      <c r="K34" s="8">
        <v>1.8</v>
      </c>
      <c r="L34" s="8">
        <v>29.923999999999999</v>
      </c>
      <c r="M34" s="82">
        <v>19.585708912858422</v>
      </c>
      <c r="N34" s="82">
        <v>20.980978260869566</v>
      </c>
      <c r="O34" s="82">
        <v>12</v>
      </c>
      <c r="P34" s="82">
        <v>20.751733703190013</v>
      </c>
      <c r="Q34" s="82"/>
    </row>
    <row r="35" spans="1:25" x14ac:dyDescent="0.25">
      <c r="D35" s="8" t="s">
        <v>188</v>
      </c>
      <c r="E35" s="8">
        <v>1512.677068</v>
      </c>
      <c r="F35" s="8">
        <v>3356.7799999999997</v>
      </c>
      <c r="G35" s="8">
        <v>3534.0299999999997</v>
      </c>
      <c r="H35" s="8">
        <v>3731.7799999999997</v>
      </c>
      <c r="I35" s="8">
        <v>21.678736530999998</v>
      </c>
      <c r="J35" s="8">
        <v>25.47589</v>
      </c>
      <c r="K35" s="8">
        <v>25.349350000000001</v>
      </c>
      <c r="L35" s="8">
        <v>27.207179999999997</v>
      </c>
      <c r="M35" s="82">
        <v>14.331371176045355</v>
      </c>
      <c r="N35" s="82">
        <v>7.5893832780223907</v>
      </c>
      <c r="O35" s="82">
        <v>7.1729300543572077</v>
      </c>
      <c r="P35" s="82">
        <v>7.2906709398731966</v>
      </c>
      <c r="Q35" s="82"/>
    </row>
    <row r="36" spans="1:25" x14ac:dyDescent="0.25">
      <c r="C36" s="98"/>
      <c r="D36" s="98" t="s">
        <v>183</v>
      </c>
      <c r="E36" s="98">
        <v>2022.6390040000001</v>
      </c>
      <c r="F36" s="98">
        <v>4181.45</v>
      </c>
      <c r="G36" s="98">
        <v>4791.75</v>
      </c>
      <c r="H36" s="98">
        <v>4633.05</v>
      </c>
      <c r="I36" s="98">
        <v>11.324947422999999</v>
      </c>
      <c r="J36" s="98">
        <v>38.904900000000005</v>
      </c>
      <c r="K36" s="98">
        <v>32.177640000000004</v>
      </c>
      <c r="L36" s="98">
        <v>24.939810000000001</v>
      </c>
      <c r="M36" s="104">
        <v>5.5990947473096382</v>
      </c>
      <c r="N36" s="104">
        <v>9.3041648232072607</v>
      </c>
      <c r="O36" s="104">
        <v>6.7152167788386299</v>
      </c>
      <c r="P36" s="104">
        <v>5.3830219833586943</v>
      </c>
      <c r="Q36" s="82"/>
    </row>
    <row r="37" spans="1:25" x14ac:dyDescent="0.25">
      <c r="C37" s="98"/>
      <c r="D37" s="98" t="s">
        <v>180</v>
      </c>
      <c r="E37" s="98">
        <v>1076.485461</v>
      </c>
      <c r="F37" s="98">
        <v>2813</v>
      </c>
      <c r="G37" s="98">
        <v>2870</v>
      </c>
      <c r="H37" s="98">
        <v>3113</v>
      </c>
      <c r="I37" s="98">
        <v>11.351875524999999</v>
      </c>
      <c r="J37" s="98">
        <v>22.796410000000002</v>
      </c>
      <c r="K37" s="98">
        <v>21.97034</v>
      </c>
      <c r="L37" s="98">
        <v>24.70758</v>
      </c>
      <c r="M37" s="104">
        <v>10.545312441521213</v>
      </c>
      <c r="N37" s="104">
        <v>8.1039495200853189</v>
      </c>
      <c r="O37" s="104">
        <v>7.655170731707317</v>
      </c>
      <c r="P37" s="104">
        <v>7.9369033087054293</v>
      </c>
      <c r="Q37" s="82"/>
    </row>
    <row r="38" spans="1:25" x14ac:dyDescent="0.25">
      <c r="C38" s="98"/>
      <c r="D38" s="98" t="s">
        <v>201</v>
      </c>
      <c r="E38" s="99" t="s">
        <v>68</v>
      </c>
      <c r="F38" s="98">
        <v>3903</v>
      </c>
      <c r="G38" s="98">
        <v>3737</v>
      </c>
      <c r="H38" s="98">
        <v>3887</v>
      </c>
      <c r="I38" s="99" t="s">
        <v>68</v>
      </c>
      <c r="J38" s="98">
        <v>20.195</v>
      </c>
      <c r="K38" s="98">
        <v>21.721060000000001</v>
      </c>
      <c r="L38" s="98">
        <v>20.754549999999998</v>
      </c>
      <c r="M38" s="99" t="s">
        <v>68</v>
      </c>
      <c r="N38" s="104">
        <v>5.1742249551626953</v>
      </c>
      <c r="O38" s="104">
        <v>5.8124324324324323</v>
      </c>
      <c r="P38" s="104">
        <v>5.3394777463339338</v>
      </c>
      <c r="Q38" s="82"/>
    </row>
    <row r="39" spans="1:25" x14ac:dyDescent="0.25">
      <c r="C39" s="98"/>
      <c r="D39" s="98" t="s">
        <v>195</v>
      </c>
      <c r="E39" s="98">
        <v>194.244348</v>
      </c>
      <c r="F39" s="98">
        <v>708.2</v>
      </c>
      <c r="G39" s="98">
        <v>883.8</v>
      </c>
      <c r="H39" s="98">
        <v>936.8</v>
      </c>
      <c r="I39" s="98">
        <v>1.3373907190000001</v>
      </c>
      <c r="J39" s="98">
        <v>9.9789999999999992</v>
      </c>
      <c r="K39" s="98">
        <v>10.99752</v>
      </c>
      <c r="L39" s="98">
        <v>9.6264000000000003</v>
      </c>
      <c r="M39" s="104">
        <v>6.885094638635251</v>
      </c>
      <c r="N39" s="104">
        <v>14.090652358090933</v>
      </c>
      <c r="O39" s="104">
        <v>12.443448744059744</v>
      </c>
      <c r="P39" s="104">
        <v>10.275832621690862</v>
      </c>
      <c r="Q39" s="82"/>
    </row>
    <row r="40" spans="1:25" ht="15.75" thickBot="1" x14ac:dyDescent="0.3">
      <c r="A40" s="100"/>
      <c r="B40" s="100"/>
      <c r="C40" s="101"/>
      <c r="D40" s="101" t="s">
        <v>576</v>
      </c>
      <c r="E40" s="101">
        <v>6109.114043999999</v>
      </c>
      <c r="F40" s="101">
        <v>2857.5</v>
      </c>
      <c r="G40" s="101">
        <v>3360.8599999999997</v>
      </c>
      <c r="H40" s="101">
        <v>3871.2599999999998</v>
      </c>
      <c r="I40" s="101">
        <v>61.408965839999986</v>
      </c>
      <c r="J40" s="101">
        <v>28.682100000000002</v>
      </c>
      <c r="K40" s="101">
        <v>25.135799999999996</v>
      </c>
      <c r="L40" s="101">
        <v>29.374499999999998</v>
      </c>
      <c r="M40" s="123">
        <v>10.052024794055392</v>
      </c>
      <c r="N40" s="123">
        <v>10.03748031496063</v>
      </c>
      <c r="O40" s="123">
        <v>7.4789785947644347</v>
      </c>
      <c r="P40" s="123">
        <v>7.5878396181088323</v>
      </c>
      <c r="Q40" s="82"/>
    </row>
    <row r="41" spans="1:25" s="84" customFormat="1" ht="16.5" thickTop="1" x14ac:dyDescent="0.25">
      <c r="A41" s="195" t="s">
        <v>212</v>
      </c>
      <c r="B41" s="195"/>
      <c r="C41" s="195"/>
      <c r="D41" s="195"/>
      <c r="E41" s="195"/>
      <c r="F41" s="195"/>
      <c r="G41" s="195"/>
      <c r="H41" s="195"/>
      <c r="I41" s="139"/>
      <c r="J41" s="139"/>
      <c r="K41" s="139"/>
      <c r="L41" s="139"/>
      <c r="M41" s="139"/>
      <c r="N41" s="139"/>
      <c r="O41" s="139"/>
      <c r="P41" s="139"/>
    </row>
    <row r="42" spans="1:25" s="84" customFormat="1" x14ac:dyDescent="0.25">
      <c r="B42" s="140" t="s">
        <v>213</v>
      </c>
      <c r="E42" s="141"/>
      <c r="F42" s="141"/>
      <c r="G42" s="141"/>
      <c r="H42" s="141"/>
    </row>
    <row r="43" spans="1:25" s="84" customFormat="1" x14ac:dyDescent="0.25">
      <c r="C43" s="140" t="s">
        <v>0</v>
      </c>
      <c r="E43" s="142">
        <v>20103</v>
      </c>
      <c r="F43" s="142">
        <v>20010</v>
      </c>
      <c r="G43" s="142">
        <v>19994</v>
      </c>
      <c r="H43" s="142">
        <v>20091</v>
      </c>
      <c r="I43" s="142">
        <v>301.255</v>
      </c>
      <c r="J43" s="142">
        <v>301.161</v>
      </c>
      <c r="K43" s="142">
        <v>300.87</v>
      </c>
      <c r="L43" s="142">
        <v>308.18099999999998</v>
      </c>
      <c r="M43" s="143">
        <v>14.985574292394171</v>
      </c>
      <c r="N43" s="143">
        <v>15.050524737631184</v>
      </c>
      <c r="O43" s="143">
        <v>15.048014404321297</v>
      </c>
      <c r="P43" s="143">
        <v>15.339256383455279</v>
      </c>
      <c r="Q43" s="143"/>
      <c r="R43" s="144"/>
      <c r="S43" s="144"/>
      <c r="T43" s="144"/>
      <c r="U43" s="144"/>
      <c r="V43" s="145"/>
      <c r="W43" s="145"/>
      <c r="X43" s="145"/>
      <c r="Y43" s="145"/>
    </row>
    <row r="44" spans="1:25" s="84" customFormat="1" x14ac:dyDescent="0.25">
      <c r="C44" s="141"/>
      <c r="D44" s="141" t="s">
        <v>7</v>
      </c>
      <c r="E44" s="141">
        <v>12227</v>
      </c>
      <c r="F44" s="141">
        <v>12210</v>
      </c>
      <c r="G44" s="141">
        <v>12207</v>
      </c>
      <c r="H44" s="141">
        <v>12258</v>
      </c>
      <c r="I44" s="141">
        <v>213.25700000000001</v>
      </c>
      <c r="J44" s="141">
        <v>213.096</v>
      </c>
      <c r="K44" s="141">
        <v>213.07</v>
      </c>
      <c r="L44" s="141">
        <v>220.547</v>
      </c>
      <c r="M44" s="146">
        <v>17.441481966140508</v>
      </c>
      <c r="N44" s="146">
        <v>17.452579852579852</v>
      </c>
      <c r="O44" s="146">
        <v>17.454739084132054</v>
      </c>
      <c r="P44" s="146">
        <v>17.992086800456846</v>
      </c>
      <c r="Q44" s="146"/>
    </row>
    <row r="45" spans="1:25" s="84" customFormat="1" x14ac:dyDescent="0.25">
      <c r="C45" s="141"/>
      <c r="D45" s="141" t="s">
        <v>10</v>
      </c>
      <c r="E45" s="141">
        <v>6144</v>
      </c>
      <c r="F45" s="141">
        <v>6099</v>
      </c>
      <c r="G45" s="141">
        <v>6091</v>
      </c>
      <c r="H45" s="141">
        <v>6129</v>
      </c>
      <c r="I45" s="141">
        <v>75.234999999999999</v>
      </c>
      <c r="J45" s="141">
        <v>75.412000000000006</v>
      </c>
      <c r="K45" s="141">
        <v>75.183999999999997</v>
      </c>
      <c r="L45" s="141">
        <v>75.08</v>
      </c>
      <c r="M45" s="146">
        <v>12.245279947916666</v>
      </c>
      <c r="N45" s="146">
        <v>12.364649942613543</v>
      </c>
      <c r="O45" s="146">
        <v>12.343457560334921</v>
      </c>
      <c r="P45" s="146">
        <v>12.249959210311633</v>
      </c>
      <c r="Q45" s="146"/>
    </row>
    <row r="46" spans="1:25" s="84" customFormat="1" x14ac:dyDescent="0.25">
      <c r="C46" s="141"/>
      <c r="D46" s="141" t="s">
        <v>5</v>
      </c>
      <c r="E46" s="141">
        <v>884</v>
      </c>
      <c r="F46" s="141">
        <v>868</v>
      </c>
      <c r="G46" s="141">
        <v>865</v>
      </c>
      <c r="H46" s="141">
        <v>869</v>
      </c>
      <c r="I46" s="141">
        <v>6.5270000000000001</v>
      </c>
      <c r="J46" s="141">
        <v>6.468</v>
      </c>
      <c r="K46" s="141">
        <v>6.43</v>
      </c>
      <c r="L46" s="141">
        <v>6.3780000000000001</v>
      </c>
      <c r="M46" s="146">
        <v>7.383484162895928</v>
      </c>
      <c r="N46" s="146">
        <v>7.4516129032258061</v>
      </c>
      <c r="O46" s="146">
        <v>7.4335260115606934</v>
      </c>
      <c r="P46" s="146">
        <v>7.3394706559263518</v>
      </c>
      <c r="Q46" s="146"/>
    </row>
    <row r="47" spans="1:25" s="84" customFormat="1" x14ac:dyDescent="0.25">
      <c r="C47" s="141"/>
      <c r="D47" s="141" t="s">
        <v>4</v>
      </c>
      <c r="E47" s="141">
        <v>680</v>
      </c>
      <c r="F47" s="141">
        <v>669</v>
      </c>
      <c r="G47" s="141">
        <v>667</v>
      </c>
      <c r="H47" s="141">
        <v>670</v>
      </c>
      <c r="I47" s="141">
        <v>4.673</v>
      </c>
      <c r="J47" s="141">
        <v>4.6740000000000004</v>
      </c>
      <c r="K47" s="141">
        <v>4.6660000000000004</v>
      </c>
      <c r="L47" s="141">
        <v>4.657</v>
      </c>
      <c r="M47" s="146">
        <v>6.8720588235294118</v>
      </c>
      <c r="N47" s="146">
        <v>6.9865470852017939</v>
      </c>
      <c r="O47" s="146">
        <v>6.995502248875562</v>
      </c>
      <c r="P47" s="146">
        <v>6.9507462686567161</v>
      </c>
      <c r="Q47" s="146"/>
    </row>
    <row r="48" spans="1:25" s="84" customFormat="1" x14ac:dyDescent="0.25">
      <c r="C48" s="147"/>
      <c r="D48" s="147" t="s">
        <v>12</v>
      </c>
      <c r="E48" s="147">
        <v>133</v>
      </c>
      <c r="F48" s="147">
        <v>130</v>
      </c>
      <c r="G48" s="147">
        <v>130</v>
      </c>
      <c r="H48" s="147">
        <v>131</v>
      </c>
      <c r="I48" s="147">
        <v>1.117</v>
      </c>
      <c r="J48" s="147">
        <v>1.075</v>
      </c>
      <c r="K48" s="147">
        <v>1.0840000000000001</v>
      </c>
      <c r="L48" s="147">
        <v>1.0860000000000001</v>
      </c>
      <c r="M48" s="148">
        <v>8.3984962406015029</v>
      </c>
      <c r="N48" s="148">
        <v>8.2692307692307701</v>
      </c>
      <c r="O48" s="148">
        <v>8.338461538461539</v>
      </c>
      <c r="P48" s="148">
        <v>8.2900763358778633</v>
      </c>
      <c r="Q48" s="146"/>
    </row>
    <row r="49" spans="1:25" s="84" customFormat="1" x14ac:dyDescent="0.25">
      <c r="C49" s="147"/>
      <c r="D49" s="147" t="s">
        <v>6</v>
      </c>
      <c r="E49" s="147">
        <v>28</v>
      </c>
      <c r="F49" s="147">
        <v>28</v>
      </c>
      <c r="G49" s="147">
        <v>28</v>
      </c>
      <c r="H49" s="147">
        <v>28</v>
      </c>
      <c r="I49" s="147">
        <v>0.34300000000000003</v>
      </c>
      <c r="J49" s="147">
        <v>0.34</v>
      </c>
      <c r="K49" s="147">
        <v>0.33900000000000002</v>
      </c>
      <c r="L49" s="147">
        <v>0.33600000000000002</v>
      </c>
      <c r="M49" s="148">
        <v>12.25</v>
      </c>
      <c r="N49" s="148">
        <v>12.142857142857142</v>
      </c>
      <c r="O49" s="148">
        <v>12.107142857142858</v>
      </c>
      <c r="P49" s="148">
        <v>12</v>
      </c>
      <c r="Q49" s="146"/>
    </row>
    <row r="50" spans="1:25" s="84" customFormat="1" ht="15.75" thickBot="1" x14ac:dyDescent="0.3">
      <c r="A50" s="149"/>
      <c r="B50" s="149"/>
      <c r="C50" s="150"/>
      <c r="D50" s="150" t="s">
        <v>8</v>
      </c>
      <c r="E50" s="150">
        <v>7</v>
      </c>
      <c r="F50" s="150">
        <v>6</v>
      </c>
      <c r="G50" s="150">
        <v>6</v>
      </c>
      <c r="H50" s="150">
        <v>6</v>
      </c>
      <c r="I50" s="150">
        <v>0.10299999999999999</v>
      </c>
      <c r="J50" s="150">
        <v>9.6000000000000002E-2</v>
      </c>
      <c r="K50" s="150">
        <v>9.7000000000000003E-2</v>
      </c>
      <c r="L50" s="150">
        <v>9.7000000000000003E-2</v>
      </c>
      <c r="M50" s="151">
        <v>14.714285714285714</v>
      </c>
      <c r="N50" s="151">
        <v>16</v>
      </c>
      <c r="O50" s="151">
        <v>16.166666666666668</v>
      </c>
      <c r="P50" s="151">
        <v>16.166666666666668</v>
      </c>
      <c r="Q50" s="146"/>
    </row>
    <row r="51" spans="1:25" ht="16.5" thickTop="1" x14ac:dyDescent="0.25">
      <c r="A51" s="191" t="s">
        <v>210</v>
      </c>
      <c r="B51" s="191"/>
      <c r="C51" s="191"/>
      <c r="D51" s="191"/>
      <c r="E51" s="191"/>
      <c r="F51" s="191"/>
      <c r="G51" s="191"/>
      <c r="H51" s="191"/>
      <c r="I51" s="121"/>
      <c r="J51" s="121"/>
      <c r="K51" s="121"/>
      <c r="L51" s="121"/>
      <c r="M51" s="121"/>
      <c r="N51" s="121"/>
      <c r="O51" s="121"/>
      <c r="P51" s="121"/>
    </row>
    <row r="52" spans="1:25" x14ac:dyDescent="0.25">
      <c r="B52" s="105" t="s">
        <v>317</v>
      </c>
      <c r="C52"/>
      <c r="D52"/>
      <c r="I52"/>
      <c r="J52"/>
      <c r="M52"/>
      <c r="N52"/>
      <c r="O52"/>
      <c r="P52"/>
    </row>
    <row r="53" spans="1:25" x14ac:dyDescent="0.25">
      <c r="C53" s="105" t="s">
        <v>3</v>
      </c>
      <c r="D53"/>
      <c r="E53" s="96">
        <v>175407</v>
      </c>
      <c r="F53" s="96">
        <v>170720</v>
      </c>
      <c r="G53" s="96">
        <v>176612</v>
      </c>
      <c r="H53" s="96">
        <v>171075</v>
      </c>
      <c r="I53" s="96">
        <v>2252.172</v>
      </c>
      <c r="J53" s="96">
        <v>2326.0839999999998</v>
      </c>
      <c r="K53" s="96">
        <v>2337.1570000000002</v>
      </c>
      <c r="L53" s="96">
        <v>2392.5859999999998</v>
      </c>
      <c r="M53" s="113">
        <v>12.839692828678444</v>
      </c>
      <c r="N53" s="113">
        <v>13.625140581068417</v>
      </c>
      <c r="O53" s="113">
        <v>13.233285393970965</v>
      </c>
      <c r="P53" s="113">
        <v>13.985596960397487</v>
      </c>
      <c r="Q53" s="113"/>
      <c r="R53" s="16"/>
      <c r="S53" s="16"/>
      <c r="T53" s="16"/>
      <c r="U53" s="16"/>
      <c r="V53" s="66"/>
      <c r="W53" s="66"/>
      <c r="X53" s="66"/>
      <c r="Y53" s="66"/>
    </row>
    <row r="54" spans="1:25" x14ac:dyDescent="0.25">
      <c r="D54" s="8" t="s">
        <v>38</v>
      </c>
      <c r="E54" s="8">
        <v>38988</v>
      </c>
      <c r="F54" s="8">
        <v>33435</v>
      </c>
      <c r="G54" s="8">
        <v>35472</v>
      </c>
      <c r="H54" s="8">
        <v>36678</v>
      </c>
      <c r="I54" s="8">
        <v>392.91699999999997</v>
      </c>
      <c r="J54" s="8">
        <v>438.07799999999997</v>
      </c>
      <c r="K54" s="8">
        <v>463.02800000000002</v>
      </c>
      <c r="L54" s="8">
        <v>448.70100000000002</v>
      </c>
      <c r="M54" s="82">
        <v>10.077895762798811</v>
      </c>
      <c r="N54" s="82">
        <v>13.102377747868999</v>
      </c>
      <c r="O54" s="82">
        <v>13.053337843933242</v>
      </c>
      <c r="P54" s="82">
        <v>12.233518730574186</v>
      </c>
      <c r="Q54" s="82"/>
    </row>
    <row r="55" spans="1:25" x14ac:dyDescent="0.25">
      <c r="D55" s="8" t="s">
        <v>39</v>
      </c>
      <c r="E55" s="8">
        <v>15719</v>
      </c>
      <c r="F55" s="8">
        <v>15720</v>
      </c>
      <c r="G55" s="8">
        <v>16234</v>
      </c>
      <c r="H55" s="8">
        <v>16086</v>
      </c>
      <c r="I55" s="8">
        <v>379.21199999999999</v>
      </c>
      <c r="J55" s="8">
        <v>376.995</v>
      </c>
      <c r="K55" s="8">
        <v>328.935</v>
      </c>
      <c r="L55" s="8">
        <v>398.673</v>
      </c>
      <c r="M55" s="82">
        <v>24.12443539665373</v>
      </c>
      <c r="N55" s="82">
        <v>23.981870229007633</v>
      </c>
      <c r="O55" s="82">
        <v>20.262104225699151</v>
      </c>
      <c r="P55" s="82">
        <v>24.783849309958971</v>
      </c>
      <c r="Q55" s="82"/>
    </row>
    <row r="56" spans="1:25" x14ac:dyDescent="0.25">
      <c r="D56" s="8" t="s">
        <v>51</v>
      </c>
      <c r="E56" s="8">
        <v>21260</v>
      </c>
      <c r="F56" s="8">
        <v>20310</v>
      </c>
      <c r="G56" s="8">
        <v>22239</v>
      </c>
      <c r="H56" s="8">
        <v>19459</v>
      </c>
      <c r="I56" s="8">
        <v>284.16800000000001</v>
      </c>
      <c r="J56" s="8">
        <v>296.63600000000002</v>
      </c>
      <c r="K56" s="8">
        <v>326.19799999999998</v>
      </c>
      <c r="L56" s="8">
        <v>293.267</v>
      </c>
      <c r="M56" s="82">
        <v>13.366321730950141</v>
      </c>
      <c r="N56" s="82">
        <v>14.605416051206303</v>
      </c>
      <c r="O56" s="82">
        <v>14.667835783983092</v>
      </c>
      <c r="P56" s="82">
        <v>15.071021121332031</v>
      </c>
      <c r="Q56" s="82"/>
    </row>
    <row r="57" spans="1:25" x14ac:dyDescent="0.25">
      <c r="D57" s="8" t="s">
        <v>45</v>
      </c>
      <c r="E57" s="8">
        <v>24763</v>
      </c>
      <c r="F57" s="8">
        <v>24956</v>
      </c>
      <c r="G57" s="8">
        <v>25081</v>
      </c>
      <c r="H57" s="8">
        <v>22777</v>
      </c>
      <c r="I57" s="8">
        <v>278.41500000000002</v>
      </c>
      <c r="J57" s="8">
        <v>282.56799999999998</v>
      </c>
      <c r="K57" s="8">
        <v>270.74099999999999</v>
      </c>
      <c r="L57" s="8">
        <v>272.98599999999999</v>
      </c>
      <c r="M57" s="82">
        <v>11.243185397568954</v>
      </c>
      <c r="N57" s="82">
        <v>11.322647860234012</v>
      </c>
      <c r="O57" s="82">
        <v>10.79466528447829</v>
      </c>
      <c r="P57" s="82">
        <v>11.98516046889406</v>
      </c>
      <c r="Q57" s="82"/>
    </row>
    <row r="58" spans="1:25" x14ac:dyDescent="0.25">
      <c r="D58" s="8" t="s">
        <v>50</v>
      </c>
      <c r="E58" s="8">
        <v>19476</v>
      </c>
      <c r="F58" s="8">
        <v>19467</v>
      </c>
      <c r="G58" s="8">
        <v>19439</v>
      </c>
      <c r="H58" s="8">
        <v>19536</v>
      </c>
      <c r="I58" s="8">
        <v>227.03700000000001</v>
      </c>
      <c r="J58" s="8">
        <v>228.14400000000001</v>
      </c>
      <c r="K58" s="8">
        <v>229.78700000000001</v>
      </c>
      <c r="L58" s="8">
        <v>232.601</v>
      </c>
      <c r="M58" s="82">
        <v>11.657270486752926</v>
      </c>
      <c r="N58" s="82">
        <v>11.719525350593312</v>
      </c>
      <c r="O58" s="82">
        <v>11.82092700241782</v>
      </c>
      <c r="P58" s="82">
        <v>11.906275593775593</v>
      </c>
      <c r="Q58" s="82"/>
    </row>
    <row r="59" spans="1:25" x14ac:dyDescent="0.25">
      <c r="D59" s="8" t="s">
        <v>56</v>
      </c>
      <c r="E59" s="8">
        <v>17574</v>
      </c>
      <c r="F59" s="8">
        <v>18038</v>
      </c>
      <c r="G59" s="8">
        <v>18058</v>
      </c>
      <c r="H59" s="8">
        <v>18095</v>
      </c>
      <c r="I59" s="8">
        <v>206.89400000000001</v>
      </c>
      <c r="J59" s="8">
        <v>212.35499999999999</v>
      </c>
      <c r="K59" s="8">
        <v>218.34299999999999</v>
      </c>
      <c r="L59" s="8">
        <v>218.82400000000001</v>
      </c>
      <c r="M59" s="82">
        <v>11.77273244565836</v>
      </c>
      <c r="N59" s="82">
        <v>11.772646634881916</v>
      </c>
      <c r="O59" s="82">
        <v>12.091206113633847</v>
      </c>
      <c r="P59" s="82">
        <v>12.093064382426084</v>
      </c>
      <c r="Q59" s="82"/>
    </row>
    <row r="60" spans="1:25" x14ac:dyDescent="0.25">
      <c r="D60" s="8" t="s">
        <v>52</v>
      </c>
      <c r="E60" s="8">
        <v>5458</v>
      </c>
      <c r="F60" s="8">
        <v>5779</v>
      </c>
      <c r="G60" s="8">
        <v>5890</v>
      </c>
      <c r="H60" s="8">
        <v>4691</v>
      </c>
      <c r="I60" s="8">
        <v>133.16200000000001</v>
      </c>
      <c r="J60" s="8">
        <v>141.45699999999999</v>
      </c>
      <c r="K60" s="8">
        <v>128.42400000000001</v>
      </c>
      <c r="L60" s="8">
        <v>151.77099999999999</v>
      </c>
      <c r="M60" s="82">
        <v>24.397581531696591</v>
      </c>
      <c r="N60" s="82">
        <v>24.477764319086347</v>
      </c>
      <c r="O60" s="82">
        <v>21.803735144312395</v>
      </c>
      <c r="P60" s="82">
        <v>32.353655936900445</v>
      </c>
      <c r="Q60" s="82"/>
    </row>
    <row r="61" spans="1:25" x14ac:dyDescent="0.25">
      <c r="D61" s="8" t="s">
        <v>42</v>
      </c>
      <c r="E61" s="8">
        <v>10741</v>
      </c>
      <c r="F61" s="8">
        <v>11152</v>
      </c>
      <c r="G61" s="8">
        <v>10984</v>
      </c>
      <c r="H61" s="8">
        <v>11412</v>
      </c>
      <c r="I61" s="8">
        <v>128.387</v>
      </c>
      <c r="J61" s="8">
        <v>116.78700000000001</v>
      </c>
      <c r="K61" s="8">
        <v>121.169</v>
      </c>
      <c r="L61" s="8">
        <v>125.05500000000001</v>
      </c>
      <c r="M61" s="82">
        <v>11.952983893492226</v>
      </c>
      <c r="N61" s="82">
        <v>10.472291965566715</v>
      </c>
      <c r="O61" s="82">
        <v>11.031409322651129</v>
      </c>
      <c r="P61" s="82">
        <v>10.95820189274448</v>
      </c>
      <c r="Q61" s="82"/>
    </row>
    <row r="62" spans="1:25" x14ac:dyDescent="0.25">
      <c r="D62" s="8" t="s">
        <v>59</v>
      </c>
      <c r="E62" s="8">
        <v>5587</v>
      </c>
      <c r="F62" s="8">
        <v>5429</v>
      </c>
      <c r="G62" s="8">
        <v>6150</v>
      </c>
      <c r="H62" s="8">
        <v>6271</v>
      </c>
      <c r="I62" s="8">
        <v>72.733000000000004</v>
      </c>
      <c r="J62" s="8">
        <v>74.239999999999995</v>
      </c>
      <c r="K62" s="8">
        <v>84.656000000000006</v>
      </c>
      <c r="L62" s="8">
        <v>87.393000000000001</v>
      </c>
      <c r="M62" s="82">
        <v>13.018256667263289</v>
      </c>
      <c r="N62" s="82">
        <v>13.674709891324369</v>
      </c>
      <c r="O62" s="82">
        <v>13.765203252032521</v>
      </c>
      <c r="P62" s="82">
        <v>13.936054855684899</v>
      </c>
      <c r="Q62" s="82"/>
    </row>
    <row r="63" spans="1:25" x14ac:dyDescent="0.25">
      <c r="D63" s="8" t="s">
        <v>43</v>
      </c>
      <c r="E63" s="8">
        <v>5799</v>
      </c>
      <c r="F63" s="8">
        <v>6071</v>
      </c>
      <c r="G63" s="8">
        <v>6099</v>
      </c>
      <c r="H63" s="8">
        <v>6092</v>
      </c>
      <c r="I63" s="8">
        <v>40.061999999999998</v>
      </c>
      <c r="J63" s="8">
        <v>40.942999999999998</v>
      </c>
      <c r="K63" s="8">
        <v>41.595999999999997</v>
      </c>
      <c r="L63" s="8">
        <v>45.576999999999998</v>
      </c>
      <c r="M63" s="82">
        <v>6.9084324883600621</v>
      </c>
      <c r="N63" s="82">
        <v>6.7440289902816666</v>
      </c>
      <c r="O63" s="82">
        <v>6.820134448270208</v>
      </c>
      <c r="P63" s="82">
        <v>7.4814510833880501</v>
      </c>
      <c r="Q63" s="82"/>
    </row>
    <row r="64" spans="1:25" x14ac:dyDescent="0.25">
      <c r="D64" s="8" t="s">
        <v>58</v>
      </c>
      <c r="E64" s="8">
        <v>2734</v>
      </c>
      <c r="F64" s="8">
        <v>2930</v>
      </c>
      <c r="G64" s="8">
        <v>3100</v>
      </c>
      <c r="H64" s="8">
        <v>2860</v>
      </c>
      <c r="I64" s="8">
        <v>34.258000000000003</v>
      </c>
      <c r="J64" s="8">
        <v>36.350999999999999</v>
      </c>
      <c r="K64" s="8">
        <v>38.737000000000002</v>
      </c>
      <c r="L64" s="8">
        <v>36.08</v>
      </c>
      <c r="M64" s="82">
        <v>12.530358449158742</v>
      </c>
      <c r="N64" s="82">
        <v>12.406484641638226</v>
      </c>
      <c r="O64" s="82">
        <v>12.495806451612903</v>
      </c>
      <c r="P64" s="82">
        <v>12.615384615384615</v>
      </c>
      <c r="Q64" s="82"/>
    </row>
    <row r="65" spans="2:25" x14ac:dyDescent="0.25">
      <c r="D65" s="8" t="s">
        <v>48</v>
      </c>
      <c r="E65" s="8">
        <v>3450</v>
      </c>
      <c r="F65" s="8">
        <v>3521</v>
      </c>
      <c r="G65" s="8">
        <v>3858</v>
      </c>
      <c r="H65" s="8">
        <v>3436</v>
      </c>
      <c r="I65" s="8">
        <v>26.774999999999999</v>
      </c>
      <c r="J65" s="8">
        <v>29.045000000000002</v>
      </c>
      <c r="K65" s="8">
        <v>32.777000000000001</v>
      </c>
      <c r="L65" s="8">
        <v>31.649000000000001</v>
      </c>
      <c r="M65" s="82">
        <v>7.7608695652173916</v>
      </c>
      <c r="N65" s="82">
        <v>8.2490769667708044</v>
      </c>
      <c r="O65" s="82">
        <v>8.4958527734577505</v>
      </c>
      <c r="P65" s="82">
        <v>9.2110011641443545</v>
      </c>
      <c r="Q65" s="82"/>
    </row>
    <row r="66" spans="2:25" x14ac:dyDescent="0.25">
      <c r="D66" s="8" t="s">
        <v>41</v>
      </c>
      <c r="E66" s="8">
        <v>825</v>
      </c>
      <c r="F66" s="8">
        <v>796</v>
      </c>
      <c r="G66" s="8">
        <v>897</v>
      </c>
      <c r="H66" s="8">
        <v>694</v>
      </c>
      <c r="I66" s="8">
        <v>15.615</v>
      </c>
      <c r="J66" s="8">
        <v>14.97</v>
      </c>
      <c r="K66" s="8">
        <v>14.7</v>
      </c>
      <c r="L66" s="8">
        <v>12.733000000000001</v>
      </c>
      <c r="M66" s="82">
        <v>18.927272727272726</v>
      </c>
      <c r="N66" s="82">
        <v>18.806532663316585</v>
      </c>
      <c r="O66" s="82">
        <v>16.387959866220736</v>
      </c>
      <c r="P66" s="82">
        <v>18.347262247838618</v>
      </c>
      <c r="Q66" s="82"/>
    </row>
    <row r="67" spans="2:25" x14ac:dyDescent="0.25">
      <c r="D67" s="8" t="s">
        <v>40</v>
      </c>
      <c r="E67" s="8">
        <v>842</v>
      </c>
      <c r="F67" s="8">
        <v>815</v>
      </c>
      <c r="G67" s="8">
        <v>740</v>
      </c>
      <c r="H67" s="8">
        <v>696</v>
      </c>
      <c r="I67" s="8">
        <v>10.879</v>
      </c>
      <c r="J67" s="8">
        <v>15.308</v>
      </c>
      <c r="K67" s="8">
        <v>14.494</v>
      </c>
      <c r="L67" s="8">
        <v>13.750999999999999</v>
      </c>
      <c r="M67" s="82">
        <v>12.920427553444181</v>
      </c>
      <c r="N67" s="82">
        <v>18.78282208588957</v>
      </c>
      <c r="O67" s="82">
        <v>19.586486486486486</v>
      </c>
      <c r="P67" s="82">
        <v>19.757183908045977</v>
      </c>
      <c r="Q67" s="82"/>
    </row>
    <row r="68" spans="2:25" x14ac:dyDescent="0.25">
      <c r="D68" s="8" t="s">
        <v>54</v>
      </c>
      <c r="E68" s="8">
        <v>1174</v>
      </c>
      <c r="F68" s="8">
        <v>1174</v>
      </c>
      <c r="G68" s="8">
        <v>1210</v>
      </c>
      <c r="H68" s="8">
        <v>1197</v>
      </c>
      <c r="I68" s="8">
        <v>11.904999999999999</v>
      </c>
      <c r="J68" s="8">
        <v>11.83</v>
      </c>
      <c r="K68" s="8">
        <v>11.925000000000001</v>
      </c>
      <c r="L68" s="8">
        <v>11.989000000000001</v>
      </c>
      <c r="M68" s="82">
        <v>10.140545144804088</v>
      </c>
      <c r="N68" s="82">
        <v>10.076660988074957</v>
      </c>
      <c r="O68" s="82">
        <v>9.8553719008264462</v>
      </c>
      <c r="P68" s="82">
        <v>10.015873015873016</v>
      </c>
      <c r="Q68" s="82"/>
    </row>
    <row r="69" spans="2:25" x14ac:dyDescent="0.25">
      <c r="D69" s="8" t="s">
        <v>576</v>
      </c>
      <c r="E69" s="8">
        <v>1017</v>
      </c>
      <c r="F69" s="8">
        <v>1127</v>
      </c>
      <c r="G69" s="8">
        <v>1161</v>
      </c>
      <c r="H69" s="8">
        <v>1095</v>
      </c>
      <c r="I69" s="8">
        <v>9.7530000000000001</v>
      </c>
      <c r="J69" s="8">
        <v>10.377000000000001</v>
      </c>
      <c r="K69" s="8">
        <v>11.646999999999998</v>
      </c>
      <c r="L69" s="8">
        <v>11.536000000000001</v>
      </c>
      <c r="M69" s="82">
        <v>9.5899705014749266</v>
      </c>
      <c r="N69" s="82">
        <v>9.2076308784383318</v>
      </c>
      <c r="O69" s="82">
        <v>10.031869078380705</v>
      </c>
      <c r="P69" s="82">
        <v>10.5351598173516</v>
      </c>
      <c r="Q69" s="82"/>
    </row>
    <row r="70" spans="2:25" x14ac:dyDescent="0.25">
      <c r="B70" s="105" t="s">
        <v>300</v>
      </c>
      <c r="C70"/>
      <c r="D70"/>
      <c r="I70"/>
      <c r="J70"/>
      <c r="M70"/>
      <c r="N70"/>
      <c r="O70"/>
      <c r="P70"/>
    </row>
    <row r="71" spans="2:25" x14ac:dyDescent="0.25">
      <c r="C71" s="105" t="s">
        <v>1</v>
      </c>
      <c r="D71"/>
      <c r="E71" s="96">
        <v>250575.37326800002</v>
      </c>
      <c r="F71" s="109" t="s">
        <v>68</v>
      </c>
      <c r="G71" s="109" t="s">
        <v>68</v>
      </c>
      <c r="H71" s="109" t="s">
        <v>68</v>
      </c>
      <c r="I71" s="96">
        <v>2185.004563035</v>
      </c>
      <c r="J71" s="109" t="s">
        <v>68</v>
      </c>
      <c r="K71" s="109" t="s">
        <v>68</v>
      </c>
      <c r="L71" s="109" t="s">
        <v>68</v>
      </c>
      <c r="M71" s="113">
        <v>8.7199493491247981</v>
      </c>
      <c r="N71" s="109" t="s">
        <v>68</v>
      </c>
      <c r="O71" s="109" t="s">
        <v>68</v>
      </c>
      <c r="P71" s="109" t="s">
        <v>68</v>
      </c>
      <c r="Q71" s="113"/>
      <c r="R71" s="16"/>
      <c r="S71" s="16"/>
      <c r="T71" s="16"/>
      <c r="U71" s="16"/>
      <c r="V71" s="66"/>
      <c r="W71" s="66"/>
      <c r="X71" s="66"/>
      <c r="Y71" s="66"/>
    </row>
    <row r="72" spans="2:25" x14ac:dyDescent="0.25">
      <c r="D72" s="8" t="s">
        <v>179</v>
      </c>
      <c r="E72" s="8">
        <v>49547.202142000002</v>
      </c>
      <c r="F72" s="97" t="s">
        <v>68</v>
      </c>
      <c r="G72" s="97" t="s">
        <v>68</v>
      </c>
      <c r="H72" s="97" t="s">
        <v>68</v>
      </c>
      <c r="I72" s="8">
        <v>511.48524079700002</v>
      </c>
      <c r="J72" s="97" t="s">
        <v>68</v>
      </c>
      <c r="K72" s="97" t="s">
        <v>68</v>
      </c>
      <c r="L72" s="97" t="s">
        <v>68</v>
      </c>
      <c r="M72" s="82">
        <v>10.323191193139561</v>
      </c>
      <c r="N72" s="97" t="s">
        <v>68</v>
      </c>
      <c r="O72" s="97" t="s">
        <v>68</v>
      </c>
      <c r="P72" s="97" t="s">
        <v>68</v>
      </c>
      <c r="Q72" s="82"/>
    </row>
    <row r="73" spans="2:25" x14ac:dyDescent="0.25">
      <c r="D73" s="8" t="s">
        <v>182</v>
      </c>
      <c r="E73" s="8">
        <v>22587.490538999999</v>
      </c>
      <c r="F73" s="97" t="s">
        <v>68</v>
      </c>
      <c r="G73" s="97" t="s">
        <v>68</v>
      </c>
      <c r="H73" s="97" t="s">
        <v>68</v>
      </c>
      <c r="I73" s="8">
        <v>220.140730445</v>
      </c>
      <c r="J73" s="97" t="s">
        <v>68</v>
      </c>
      <c r="K73" s="97" t="s">
        <v>68</v>
      </c>
      <c r="L73" s="97" t="s">
        <v>68</v>
      </c>
      <c r="M73" s="82">
        <v>9.7461349265382431</v>
      </c>
      <c r="N73" s="97" t="s">
        <v>68</v>
      </c>
      <c r="O73" s="97" t="s">
        <v>68</v>
      </c>
      <c r="P73" s="97" t="s">
        <v>68</v>
      </c>
      <c r="Q73" s="82"/>
    </row>
    <row r="74" spans="2:25" x14ac:dyDescent="0.25">
      <c r="D74" s="8" t="s">
        <v>186</v>
      </c>
      <c r="E74" s="8">
        <v>14068.24452</v>
      </c>
      <c r="F74" s="97" t="s">
        <v>68</v>
      </c>
      <c r="G74" s="97" t="s">
        <v>68</v>
      </c>
      <c r="H74" s="97" t="s">
        <v>68</v>
      </c>
      <c r="I74" s="8">
        <v>176.97466950800001</v>
      </c>
      <c r="J74" s="97" t="s">
        <v>68</v>
      </c>
      <c r="K74" s="97" t="s">
        <v>68</v>
      </c>
      <c r="L74" s="97" t="s">
        <v>68</v>
      </c>
      <c r="M74" s="82">
        <v>12.579726578991817</v>
      </c>
      <c r="N74" s="97" t="s">
        <v>68</v>
      </c>
      <c r="O74" s="97" t="s">
        <v>68</v>
      </c>
      <c r="P74" s="97" t="s">
        <v>68</v>
      </c>
      <c r="Q74" s="82"/>
    </row>
    <row r="75" spans="2:25" x14ac:dyDescent="0.25">
      <c r="D75" s="8" t="s">
        <v>192</v>
      </c>
      <c r="E75" s="8">
        <v>29823.932492</v>
      </c>
      <c r="F75" s="97" t="s">
        <v>68</v>
      </c>
      <c r="G75" s="97" t="s">
        <v>68</v>
      </c>
      <c r="H75" s="97" t="s">
        <v>68</v>
      </c>
      <c r="I75" s="8">
        <v>157.62420642000001</v>
      </c>
      <c r="J75" s="97" t="s">
        <v>68</v>
      </c>
      <c r="K75" s="97" t="s">
        <v>68</v>
      </c>
      <c r="L75" s="97" t="s">
        <v>68</v>
      </c>
      <c r="M75" s="82">
        <v>5.2851583694498121</v>
      </c>
      <c r="N75" s="97" t="s">
        <v>68</v>
      </c>
      <c r="O75" s="97" t="s">
        <v>68</v>
      </c>
      <c r="P75" s="97" t="s">
        <v>68</v>
      </c>
      <c r="Q75" s="82"/>
    </row>
    <row r="76" spans="2:25" x14ac:dyDescent="0.25">
      <c r="D76" s="8" t="s">
        <v>185</v>
      </c>
      <c r="E76" s="8">
        <v>18082.657362999998</v>
      </c>
      <c r="F76" s="97" t="s">
        <v>68</v>
      </c>
      <c r="G76" s="97" t="s">
        <v>68</v>
      </c>
      <c r="H76" s="97" t="s">
        <v>68</v>
      </c>
      <c r="I76" s="8">
        <v>125.095508091</v>
      </c>
      <c r="J76" s="97" t="s">
        <v>68</v>
      </c>
      <c r="K76" s="97" t="s">
        <v>68</v>
      </c>
      <c r="L76" s="97" t="s">
        <v>68</v>
      </c>
      <c r="M76" s="82">
        <v>6.9179825497863696</v>
      </c>
      <c r="N76" s="97" t="s">
        <v>68</v>
      </c>
      <c r="O76" s="97" t="s">
        <v>68</v>
      </c>
      <c r="P76" s="97" t="s">
        <v>68</v>
      </c>
      <c r="Q76" s="82"/>
    </row>
    <row r="77" spans="2:25" x14ac:dyDescent="0.25">
      <c r="D77" s="8" t="s">
        <v>193</v>
      </c>
      <c r="E77" s="8">
        <v>12831.080526</v>
      </c>
      <c r="F77" s="97" t="s">
        <v>68</v>
      </c>
      <c r="G77" s="97" t="s">
        <v>68</v>
      </c>
      <c r="H77" s="97" t="s">
        <v>68</v>
      </c>
      <c r="I77" s="8">
        <v>120.25791541800001</v>
      </c>
      <c r="J77" s="97" t="s">
        <v>68</v>
      </c>
      <c r="K77" s="97" t="s">
        <v>68</v>
      </c>
      <c r="L77" s="97" t="s">
        <v>68</v>
      </c>
      <c r="M77" s="82">
        <v>9.3723919177592112</v>
      </c>
      <c r="N77" s="97" t="s">
        <v>68</v>
      </c>
      <c r="O77" s="97" t="s">
        <v>68</v>
      </c>
      <c r="P77" s="97" t="s">
        <v>68</v>
      </c>
      <c r="Q77" s="82"/>
    </row>
    <row r="78" spans="2:25" x14ac:dyDescent="0.25">
      <c r="D78" s="8" t="s">
        <v>187</v>
      </c>
      <c r="E78" s="8">
        <v>23252.571789000001</v>
      </c>
      <c r="F78" s="97" t="s">
        <v>68</v>
      </c>
      <c r="G78" s="97" t="s">
        <v>68</v>
      </c>
      <c r="H78" s="97" t="s">
        <v>68</v>
      </c>
      <c r="I78" s="8">
        <v>115.659035425</v>
      </c>
      <c r="J78" s="97" t="s">
        <v>68</v>
      </c>
      <c r="K78" s="97" t="s">
        <v>68</v>
      </c>
      <c r="L78" s="97" t="s">
        <v>68</v>
      </c>
      <c r="M78" s="82">
        <v>4.9740319683569085</v>
      </c>
      <c r="N78" s="97" t="s">
        <v>68</v>
      </c>
      <c r="O78" s="97" t="s">
        <v>68</v>
      </c>
      <c r="P78" s="97" t="s">
        <v>68</v>
      </c>
      <c r="Q78" s="82"/>
    </row>
    <row r="79" spans="2:25" x14ac:dyDescent="0.25">
      <c r="D79" s="8" t="s">
        <v>184</v>
      </c>
      <c r="E79" s="8">
        <v>8578.106957</v>
      </c>
      <c r="F79" s="97" t="s">
        <v>68</v>
      </c>
      <c r="G79" s="97" t="s">
        <v>68</v>
      </c>
      <c r="H79" s="97" t="s">
        <v>68</v>
      </c>
      <c r="I79" s="8">
        <v>113.85836329199999</v>
      </c>
      <c r="J79" s="97" t="s">
        <v>68</v>
      </c>
      <c r="K79" s="97" t="s">
        <v>68</v>
      </c>
      <c r="L79" s="97" t="s">
        <v>68</v>
      </c>
      <c r="M79" s="82">
        <v>13.273134021613949</v>
      </c>
      <c r="N79" s="97" t="s">
        <v>68</v>
      </c>
      <c r="O79" s="97" t="s">
        <v>68</v>
      </c>
      <c r="P79" s="97" t="s">
        <v>68</v>
      </c>
      <c r="Q79" s="82"/>
    </row>
    <row r="80" spans="2:25" x14ac:dyDescent="0.25">
      <c r="D80" s="8" t="s">
        <v>190</v>
      </c>
      <c r="E80" s="8">
        <v>7863.5897219999997</v>
      </c>
      <c r="F80" s="97" t="s">
        <v>68</v>
      </c>
      <c r="G80" s="97" t="s">
        <v>68</v>
      </c>
      <c r="H80" s="97" t="s">
        <v>68</v>
      </c>
      <c r="I80" s="8">
        <v>105.74063882999999</v>
      </c>
      <c r="J80" s="97" t="s">
        <v>68</v>
      </c>
      <c r="K80" s="97" t="s">
        <v>68</v>
      </c>
      <c r="L80" s="97" t="s">
        <v>68</v>
      </c>
      <c r="M80" s="82">
        <v>13.446866198292231</v>
      </c>
      <c r="N80" s="97" t="s">
        <v>68</v>
      </c>
      <c r="O80" s="97" t="s">
        <v>68</v>
      </c>
      <c r="P80" s="97" t="s">
        <v>68</v>
      </c>
      <c r="Q80" s="82"/>
    </row>
    <row r="81" spans="1:25" x14ac:dyDescent="0.25">
      <c r="D81" s="8" t="s">
        <v>576</v>
      </c>
      <c r="E81" s="8">
        <v>63940.49721799999</v>
      </c>
      <c r="F81" s="97" t="s">
        <v>68</v>
      </c>
      <c r="G81" s="97" t="s">
        <v>68</v>
      </c>
      <c r="H81" s="97" t="s">
        <v>68</v>
      </c>
      <c r="I81" s="8">
        <v>538.1682548089999</v>
      </c>
      <c r="J81" s="97" t="s">
        <v>68</v>
      </c>
      <c r="K81" s="97" t="s">
        <v>68</v>
      </c>
      <c r="L81" s="97" t="s">
        <v>68</v>
      </c>
      <c r="M81" s="82">
        <v>8.4167042519885094</v>
      </c>
      <c r="N81" s="97" t="s">
        <v>68</v>
      </c>
      <c r="O81" s="97" t="s">
        <v>68</v>
      </c>
      <c r="P81" s="97" t="s">
        <v>68</v>
      </c>
      <c r="Q81" s="82"/>
    </row>
    <row r="82" spans="1:25" x14ac:dyDescent="0.25">
      <c r="B82" s="105" t="s">
        <v>211</v>
      </c>
      <c r="C82"/>
      <c r="D82"/>
      <c r="I82"/>
      <c r="J82"/>
      <c r="M82"/>
      <c r="N82"/>
      <c r="O82"/>
      <c r="P82"/>
    </row>
    <row r="83" spans="1:25" x14ac:dyDescent="0.25">
      <c r="C83" s="105" t="s">
        <v>0</v>
      </c>
      <c r="D83"/>
      <c r="E83" s="96">
        <v>41501</v>
      </c>
      <c r="F83" s="96">
        <v>40890</v>
      </c>
      <c r="G83" s="96">
        <v>40788</v>
      </c>
      <c r="H83" s="96">
        <v>41017</v>
      </c>
      <c r="I83" s="96">
        <v>491.62099999999998</v>
      </c>
      <c r="J83" s="96">
        <v>481.09399999999999</v>
      </c>
      <c r="K83" s="96">
        <v>476.29899999999998</v>
      </c>
      <c r="L83" s="96">
        <v>484.875</v>
      </c>
      <c r="M83" s="113">
        <v>11.846003710753958</v>
      </c>
      <c r="N83" s="113">
        <v>11.765566153093665</v>
      </c>
      <c r="O83" s="113">
        <v>11.677429636167501</v>
      </c>
      <c r="P83" s="113">
        <v>11.821317990101665</v>
      </c>
      <c r="Q83" s="113"/>
      <c r="R83" s="16"/>
      <c r="S83" s="16"/>
      <c r="T83" s="16"/>
      <c r="U83" s="16"/>
      <c r="V83" s="66"/>
      <c r="W83" s="66"/>
      <c r="X83" s="66"/>
      <c r="Y83" s="66"/>
    </row>
    <row r="84" spans="1:25" x14ac:dyDescent="0.25">
      <c r="D84" s="8" t="s">
        <v>7</v>
      </c>
      <c r="E84" s="8">
        <v>14654</v>
      </c>
      <c r="F84" s="8">
        <v>14497</v>
      </c>
      <c r="G84" s="8">
        <v>14471</v>
      </c>
      <c r="H84" s="8">
        <v>14540</v>
      </c>
      <c r="I84" s="8">
        <v>245.47900000000001</v>
      </c>
      <c r="J84" s="8">
        <v>248.572</v>
      </c>
      <c r="K84" s="8">
        <v>249.08099999999999</v>
      </c>
      <c r="L84" s="8">
        <v>249.13</v>
      </c>
      <c r="M84" s="82">
        <v>16.751671898457758</v>
      </c>
      <c r="N84" s="82">
        <v>17.146444091881079</v>
      </c>
      <c r="O84" s="82">
        <v>17.212424849699399</v>
      </c>
      <c r="P84" s="82">
        <v>17.13411279229711</v>
      </c>
      <c r="Q84" s="82"/>
    </row>
    <row r="85" spans="1:25" x14ac:dyDescent="0.25">
      <c r="D85" s="8" t="s">
        <v>10</v>
      </c>
      <c r="E85" s="8">
        <v>10013</v>
      </c>
      <c r="F85" s="8">
        <v>9900</v>
      </c>
      <c r="G85" s="8">
        <v>9881</v>
      </c>
      <c r="H85" s="8">
        <v>9935</v>
      </c>
      <c r="I85" s="8">
        <v>109.747</v>
      </c>
      <c r="J85" s="8">
        <v>101.39400000000001</v>
      </c>
      <c r="K85" s="8">
        <v>100.02200000000001</v>
      </c>
      <c r="L85" s="8">
        <v>104.828</v>
      </c>
      <c r="M85" s="82">
        <v>10.960451413162888</v>
      </c>
      <c r="N85" s="82">
        <v>10.241818181818182</v>
      </c>
      <c r="O85" s="82">
        <v>10.122659649833013</v>
      </c>
      <c r="P85" s="82">
        <v>10.551383995973829</v>
      </c>
      <c r="Q85" s="82"/>
    </row>
    <row r="86" spans="1:25" x14ac:dyDescent="0.25">
      <c r="C86" s="98"/>
      <c r="D86" s="98" t="s">
        <v>5</v>
      </c>
      <c r="E86" s="98">
        <v>7744</v>
      </c>
      <c r="F86" s="98">
        <v>7619</v>
      </c>
      <c r="G86" s="98">
        <v>7598</v>
      </c>
      <c r="H86" s="98">
        <v>7634</v>
      </c>
      <c r="I86" s="98">
        <v>63.037999999999997</v>
      </c>
      <c r="J86" s="98">
        <v>57.271999999999998</v>
      </c>
      <c r="K86" s="98">
        <v>56.6</v>
      </c>
      <c r="L86" s="98">
        <v>59.103999999999999</v>
      </c>
      <c r="M86" s="104">
        <v>8.1402376033057848</v>
      </c>
      <c r="N86" s="104">
        <v>7.5169969812311326</v>
      </c>
      <c r="O86" s="104">
        <v>7.4493287707291396</v>
      </c>
      <c r="P86" s="104">
        <v>7.7422059208802727</v>
      </c>
      <c r="Q86" s="82"/>
    </row>
    <row r="87" spans="1:25" x14ac:dyDescent="0.25">
      <c r="C87" s="98"/>
      <c r="D87" s="98" t="s">
        <v>4</v>
      </c>
      <c r="E87" s="98">
        <v>5783</v>
      </c>
      <c r="F87" s="98">
        <v>5612</v>
      </c>
      <c r="G87" s="98">
        <v>5584</v>
      </c>
      <c r="H87" s="98">
        <v>5635</v>
      </c>
      <c r="I87" s="98">
        <v>43.673999999999999</v>
      </c>
      <c r="J87" s="98">
        <v>45.598999999999997</v>
      </c>
      <c r="K87" s="98">
        <v>41.588000000000001</v>
      </c>
      <c r="L87" s="98">
        <v>42.948</v>
      </c>
      <c r="M87" s="104">
        <v>7.5521355697734736</v>
      </c>
      <c r="N87" s="104">
        <v>8.125267284390592</v>
      </c>
      <c r="O87" s="104">
        <v>7.4477077363896846</v>
      </c>
      <c r="P87" s="104">
        <v>7.621650399290151</v>
      </c>
      <c r="Q87" s="82"/>
    </row>
    <row r="88" spans="1:25" x14ac:dyDescent="0.25">
      <c r="C88" s="98"/>
      <c r="D88" s="98" t="s">
        <v>12</v>
      </c>
      <c r="E88" s="98">
        <v>3288</v>
      </c>
      <c r="F88" s="98">
        <v>3245</v>
      </c>
      <c r="G88" s="98">
        <v>3238</v>
      </c>
      <c r="H88" s="98">
        <v>3255</v>
      </c>
      <c r="I88" s="98">
        <v>29.446000000000002</v>
      </c>
      <c r="J88" s="98">
        <v>28.027000000000001</v>
      </c>
      <c r="K88" s="98">
        <v>28.780999999999999</v>
      </c>
      <c r="L88" s="98">
        <v>28.635000000000002</v>
      </c>
      <c r="M88" s="104">
        <v>8.9555961070559604</v>
      </c>
      <c r="N88" s="104">
        <v>8.6369799691833595</v>
      </c>
      <c r="O88" s="104">
        <v>8.8885114268066712</v>
      </c>
      <c r="P88" s="104">
        <v>8.7972350230414751</v>
      </c>
      <c r="Q88" s="82"/>
    </row>
    <row r="89" spans="1:25" x14ac:dyDescent="0.25">
      <c r="C89" s="98"/>
      <c r="D89" s="98" t="s">
        <v>8</v>
      </c>
      <c r="E89" s="98">
        <v>16</v>
      </c>
      <c r="F89" s="98">
        <v>15</v>
      </c>
      <c r="G89" s="98">
        <v>14</v>
      </c>
      <c r="H89" s="98">
        <v>15</v>
      </c>
      <c r="I89" s="98">
        <v>0.22</v>
      </c>
      <c r="J89" s="98">
        <v>0.214</v>
      </c>
      <c r="K89" s="98">
        <v>0.21199999999999999</v>
      </c>
      <c r="L89" s="98">
        <v>0.214</v>
      </c>
      <c r="M89" s="104">
        <v>13.75</v>
      </c>
      <c r="N89" s="104">
        <v>14.266666666666667</v>
      </c>
      <c r="O89" s="104">
        <v>15.142857142857142</v>
      </c>
      <c r="P89" s="104">
        <v>14.266666666666667</v>
      </c>
      <c r="Q89" s="82"/>
    </row>
    <row r="90" spans="1:25" ht="15.75" thickBot="1" x14ac:dyDescent="0.3">
      <c r="A90" s="100"/>
      <c r="B90" s="100"/>
      <c r="C90" s="101"/>
      <c r="D90" s="101" t="s">
        <v>6</v>
      </c>
      <c r="E90" s="101">
        <v>3</v>
      </c>
      <c r="F90" s="101">
        <v>2</v>
      </c>
      <c r="G90" s="101">
        <v>2</v>
      </c>
      <c r="H90" s="101">
        <v>3</v>
      </c>
      <c r="I90" s="101">
        <v>1.7000000000000001E-2</v>
      </c>
      <c r="J90" s="101">
        <v>1.6E-2</v>
      </c>
      <c r="K90" s="101">
        <v>1.4999999999999999E-2</v>
      </c>
      <c r="L90" s="101">
        <v>1.6E-2</v>
      </c>
      <c r="M90" s="123">
        <v>5.666666666666667</v>
      </c>
      <c r="N90" s="123">
        <v>8</v>
      </c>
      <c r="O90" s="123">
        <v>7.5</v>
      </c>
      <c r="P90" s="123">
        <v>5.333333333333333</v>
      </c>
      <c r="Q90" s="82"/>
    </row>
    <row r="91" spans="1:25" ht="16.5" thickTop="1" x14ac:dyDescent="0.25">
      <c r="A91" s="191" t="s">
        <v>301</v>
      </c>
      <c r="B91" s="191"/>
      <c r="C91" s="191"/>
      <c r="D91" s="191"/>
      <c r="E91" s="191"/>
      <c r="F91" s="191"/>
      <c r="G91" s="191"/>
      <c r="H91" s="191"/>
      <c r="I91" s="121"/>
      <c r="J91" s="121"/>
      <c r="K91" s="121"/>
      <c r="L91" s="121"/>
      <c r="M91" s="121"/>
      <c r="N91" s="121"/>
      <c r="O91" s="121"/>
      <c r="P91" s="121"/>
    </row>
    <row r="92" spans="1:25" x14ac:dyDescent="0.25">
      <c r="B92" s="105" t="s">
        <v>301</v>
      </c>
      <c r="C92"/>
      <c r="D92"/>
      <c r="I92"/>
      <c r="J92"/>
      <c r="M92"/>
      <c r="N92"/>
      <c r="O92"/>
      <c r="P92"/>
    </row>
    <row r="93" spans="1:25" x14ac:dyDescent="0.25">
      <c r="C93" s="105" t="s">
        <v>2</v>
      </c>
      <c r="D93"/>
      <c r="E93" s="96">
        <v>135812.7007903725</v>
      </c>
      <c r="F93" s="96">
        <v>127894.64671862288</v>
      </c>
      <c r="G93" s="96">
        <v>14507.492729841555</v>
      </c>
      <c r="H93" s="96">
        <v>114525.68876414999</v>
      </c>
      <c r="I93" s="96">
        <v>749.45047154552321</v>
      </c>
      <c r="J93" s="96">
        <v>722.29800716028637</v>
      </c>
      <c r="K93" s="96">
        <v>143.00965549981262</v>
      </c>
      <c r="L93" s="96">
        <v>857.5618906286212</v>
      </c>
      <c r="M93" s="113">
        <v>5.5182649868829525</v>
      </c>
      <c r="N93" s="113">
        <v>5.6476015665408754</v>
      </c>
      <c r="O93" s="113">
        <v>9.8576410247406354</v>
      </c>
      <c r="P93" s="113">
        <v>7.4879435337398643</v>
      </c>
      <c r="Q93" s="113"/>
      <c r="R93" s="16"/>
      <c r="S93" s="16"/>
      <c r="T93" s="16"/>
      <c r="U93" s="16"/>
      <c r="V93" s="66"/>
      <c r="W93" s="66"/>
      <c r="X93" s="66"/>
      <c r="Y93" s="66"/>
    </row>
    <row r="94" spans="1:25" x14ac:dyDescent="0.25">
      <c r="D94" s="8" t="s">
        <v>18</v>
      </c>
      <c r="E94" s="8">
        <v>59703.499115638697</v>
      </c>
      <c r="F94" s="8">
        <v>50100.60511731515</v>
      </c>
      <c r="G94" s="8">
        <v>2035.4290931923026</v>
      </c>
      <c r="H94" s="8">
        <v>47918.636891363072</v>
      </c>
      <c r="I94" s="8">
        <v>322.86172481583554</v>
      </c>
      <c r="J94" s="8">
        <v>276.4973933473259</v>
      </c>
      <c r="K94" s="8">
        <v>18.828920870232391</v>
      </c>
      <c r="L94" s="8">
        <v>338.3247175229447</v>
      </c>
      <c r="M94" s="82">
        <v>5.4077521351050146</v>
      </c>
      <c r="N94" s="82">
        <v>5.5188433892142017</v>
      </c>
      <c r="O94" s="82">
        <v>9.2505904200778168</v>
      </c>
      <c r="P94" s="82">
        <v>7.0603994493826017</v>
      </c>
      <c r="Q94" s="82"/>
    </row>
    <row r="95" spans="1:25" x14ac:dyDescent="0.25">
      <c r="D95" s="8" t="s">
        <v>29</v>
      </c>
      <c r="E95" s="8">
        <v>15553.300013573798</v>
      </c>
      <c r="F95" s="8">
        <v>15270.564868652094</v>
      </c>
      <c r="G95" s="8">
        <v>414.75165491618264</v>
      </c>
      <c r="H95" s="8">
        <v>17294.405449866059</v>
      </c>
      <c r="I95" s="8">
        <v>112.33694453395033</v>
      </c>
      <c r="J95" s="8">
        <v>101.79429880414331</v>
      </c>
      <c r="K95" s="8">
        <v>3.4044617956410095</v>
      </c>
      <c r="L95" s="8">
        <v>148.59869877921486</v>
      </c>
      <c r="M95" s="82">
        <v>7.2227080063980473</v>
      </c>
      <c r="N95" s="82">
        <v>6.6660467166548578</v>
      </c>
      <c r="O95" s="82">
        <v>8.2084345060154575</v>
      </c>
      <c r="P95" s="82">
        <v>8.5922987760394918</v>
      </c>
      <c r="Q95" s="82"/>
    </row>
    <row r="96" spans="1:25" x14ac:dyDescent="0.25">
      <c r="D96" s="8" t="s">
        <v>16</v>
      </c>
      <c r="E96" s="8">
        <v>10427.474015575202</v>
      </c>
      <c r="F96" s="8">
        <v>8468.4186603169419</v>
      </c>
      <c r="G96" s="8">
        <v>269.03158828461557</v>
      </c>
      <c r="H96" s="8">
        <v>15001.205789035686</v>
      </c>
      <c r="I96" s="8">
        <v>62.976342674421211</v>
      </c>
      <c r="J96" s="8">
        <v>43.193927544129146</v>
      </c>
      <c r="K96" s="8">
        <v>2.1460839138105472</v>
      </c>
      <c r="L96" s="8">
        <v>136.9388679184319</v>
      </c>
      <c r="M96" s="82">
        <v>6.0394629207759571</v>
      </c>
      <c r="N96" s="82">
        <v>5.1005895287789844</v>
      </c>
      <c r="O96" s="82">
        <v>7.9770703785911889</v>
      </c>
      <c r="P96" s="82">
        <v>9.1285240562808561</v>
      </c>
      <c r="Q96" s="82"/>
    </row>
    <row r="97" spans="1:25" x14ac:dyDescent="0.25">
      <c r="D97" s="8" t="s">
        <v>17</v>
      </c>
      <c r="E97" s="8">
        <v>17917.729251802262</v>
      </c>
      <c r="F97" s="8">
        <v>17004.010955146754</v>
      </c>
      <c r="G97" s="8">
        <v>3715.705296957145</v>
      </c>
      <c r="H97" s="8">
        <v>11632.701876684658</v>
      </c>
      <c r="I97" s="8">
        <v>104.16345543327408</v>
      </c>
      <c r="J97" s="8">
        <v>118.50596149685964</v>
      </c>
      <c r="K97" s="8">
        <v>15.021837274611233</v>
      </c>
      <c r="L97" s="8">
        <v>97.077465293614736</v>
      </c>
      <c r="M97" s="82">
        <v>5.8134294792291694</v>
      </c>
      <c r="N97" s="82">
        <v>6.9692945864040627</v>
      </c>
      <c r="O97" s="82">
        <v>4.0427956670602683</v>
      </c>
      <c r="P97" s="82">
        <v>8.3452207683742348</v>
      </c>
      <c r="Q97" s="82"/>
    </row>
    <row r="98" spans="1:25" x14ac:dyDescent="0.25">
      <c r="D98" s="8" t="s">
        <v>28</v>
      </c>
      <c r="E98" s="8">
        <v>5163.2190956962331</v>
      </c>
      <c r="F98" s="8">
        <v>3094.5422731420526</v>
      </c>
      <c r="G98" s="8">
        <v>239.29243470082997</v>
      </c>
      <c r="H98" s="8">
        <v>5484.8966685156211</v>
      </c>
      <c r="I98" s="8">
        <v>19.579217011269442</v>
      </c>
      <c r="J98" s="8">
        <v>15.766531661903015</v>
      </c>
      <c r="K98" s="8">
        <v>0.43319765592890364</v>
      </c>
      <c r="L98" s="8">
        <v>25.540319638237101</v>
      </c>
      <c r="M98" s="82">
        <v>3.7920562053215154</v>
      </c>
      <c r="N98" s="82">
        <v>5.0949479019055115</v>
      </c>
      <c r="O98" s="82">
        <v>1.810327419964193</v>
      </c>
      <c r="P98" s="82">
        <v>4.6564814584098784</v>
      </c>
      <c r="Q98" s="82"/>
    </row>
    <row r="99" spans="1:25" x14ac:dyDescent="0.25">
      <c r="D99" s="8" t="s">
        <v>26</v>
      </c>
      <c r="E99" s="8">
        <v>5152.7383198989373</v>
      </c>
      <c r="F99" s="8">
        <v>4346.3069351952845</v>
      </c>
      <c r="G99" s="8">
        <v>246.99261340077561</v>
      </c>
      <c r="H99" s="8">
        <v>1606.442959524554</v>
      </c>
      <c r="I99" s="8">
        <v>34.562916978872117</v>
      </c>
      <c r="J99" s="8">
        <v>24.22504833169684</v>
      </c>
      <c r="K99" s="8">
        <v>0.37630709090634645</v>
      </c>
      <c r="L99" s="8">
        <v>16.138058526573769</v>
      </c>
      <c r="M99" s="82">
        <v>6.7076794576189567</v>
      </c>
      <c r="N99" s="82">
        <v>5.573708597413721</v>
      </c>
      <c r="O99" s="82">
        <v>1.5235560518392601</v>
      </c>
      <c r="P99" s="82">
        <v>10.045833517394243</v>
      </c>
      <c r="Q99" s="82"/>
    </row>
    <row r="100" spans="1:25" x14ac:dyDescent="0.25">
      <c r="C100" s="98"/>
      <c r="D100" s="98" t="s">
        <v>15</v>
      </c>
      <c r="E100" s="98">
        <v>5211.5725331175645</v>
      </c>
      <c r="F100" s="98">
        <v>8352.5721921998775</v>
      </c>
      <c r="G100" s="98">
        <v>2754.5964997975821</v>
      </c>
      <c r="H100" s="98">
        <v>2590.9026492852504</v>
      </c>
      <c r="I100" s="98">
        <v>25.247869727246005</v>
      </c>
      <c r="J100" s="98">
        <v>22.11330265185752</v>
      </c>
      <c r="K100" s="98">
        <v>13.945341182955779</v>
      </c>
      <c r="L100" s="98">
        <v>14.738662881211988</v>
      </c>
      <c r="M100" s="104">
        <v>4.8445780168663832</v>
      </c>
      <c r="N100" s="104">
        <v>2.6474841693087336</v>
      </c>
      <c r="O100" s="104">
        <v>5.0625713000000303</v>
      </c>
      <c r="P100" s="104">
        <v>5.6886208693630111</v>
      </c>
      <c r="Q100" s="82"/>
    </row>
    <row r="101" spans="1:25" x14ac:dyDescent="0.25">
      <c r="C101" s="98"/>
      <c r="D101" s="98" t="s">
        <v>20</v>
      </c>
      <c r="E101" s="98">
        <v>2815.9719937699133</v>
      </c>
      <c r="F101" s="98">
        <v>3796.0403225445179</v>
      </c>
      <c r="G101" s="98">
        <v>3.7867946249801401</v>
      </c>
      <c r="H101" s="98">
        <v>2981.6058049372341</v>
      </c>
      <c r="I101" s="98">
        <v>13.516669448809621</v>
      </c>
      <c r="J101" s="98">
        <v>19.385011250956779</v>
      </c>
      <c r="K101" s="98">
        <v>3.4425405681637634E-2</v>
      </c>
      <c r="L101" s="98">
        <v>13.342393393662464</v>
      </c>
      <c r="M101" s="104">
        <v>4.8000013773979449</v>
      </c>
      <c r="N101" s="104">
        <v>5.1066399731926042</v>
      </c>
      <c r="O101" s="104">
        <v>9.0909090909090899</v>
      </c>
      <c r="P101" s="104">
        <v>4.4749018705185053</v>
      </c>
      <c r="Q101" s="82"/>
    </row>
    <row r="102" spans="1:25" x14ac:dyDescent="0.25">
      <c r="C102" s="98"/>
      <c r="D102" s="98" t="s">
        <v>33</v>
      </c>
      <c r="E102" s="98">
        <v>1835.4079292382357</v>
      </c>
      <c r="F102" s="98">
        <v>2822.9532991913907</v>
      </c>
      <c r="G102" s="98">
        <v>275.58393338116264</v>
      </c>
      <c r="H102" s="98">
        <v>935.32330201674768</v>
      </c>
      <c r="I102" s="98">
        <v>6.1609899364053229</v>
      </c>
      <c r="J102" s="98">
        <v>20.186079321543374</v>
      </c>
      <c r="K102" s="98">
        <v>1.0397970684432769</v>
      </c>
      <c r="L102" s="98">
        <v>11.141822806535094</v>
      </c>
      <c r="M102" s="104">
        <v>3.3567414841464527</v>
      </c>
      <c r="N102" s="104">
        <v>7.1506954533486233</v>
      </c>
      <c r="O102" s="104">
        <v>3.7730685373632582</v>
      </c>
      <c r="P102" s="104">
        <v>11.912269033083057</v>
      </c>
      <c r="Q102" s="82"/>
    </row>
    <row r="103" spans="1:25" ht="15.75" thickBot="1" x14ac:dyDescent="0.3">
      <c r="A103" s="100"/>
      <c r="B103" s="100"/>
      <c r="C103" s="101"/>
      <c r="D103" s="101" t="s">
        <v>658</v>
      </c>
      <c r="E103" s="101">
        <v>12031.788522061661</v>
      </c>
      <c r="F103" s="101">
        <v>14638.632094918816</v>
      </c>
      <c r="G103" s="101">
        <v>4552.3228205859805</v>
      </c>
      <c r="H103" s="101">
        <v>9079.5673729211121</v>
      </c>
      <c r="I103" s="101">
        <v>48.044340985439668</v>
      </c>
      <c r="J103" s="101">
        <v>80.630452749870813</v>
      </c>
      <c r="K103" s="101">
        <v>87.779283241601505</v>
      </c>
      <c r="L103" s="101">
        <v>55.720883868194697</v>
      </c>
      <c r="M103" s="123">
        <v>3.9931171410921054</v>
      </c>
      <c r="N103" s="123">
        <v>5.5080592385307838</v>
      </c>
      <c r="O103" s="123">
        <v>19.282306352408998</v>
      </c>
      <c r="P103" s="123">
        <v>6.1369536212018838</v>
      </c>
      <c r="Q103" s="82"/>
    </row>
    <row r="104" spans="1:25" ht="16.5" thickTop="1" x14ac:dyDescent="0.25">
      <c r="A104" s="191" t="s">
        <v>218</v>
      </c>
      <c r="B104" s="191"/>
      <c r="C104" s="191"/>
      <c r="D104" s="191"/>
      <c r="E104" s="191"/>
      <c r="F104" s="191"/>
      <c r="G104" s="191"/>
      <c r="H104" s="191"/>
      <c r="I104" s="121"/>
      <c r="J104" s="121"/>
      <c r="K104" s="121"/>
      <c r="L104" s="121"/>
      <c r="M104" s="121"/>
      <c r="N104" s="121"/>
      <c r="O104" s="121"/>
      <c r="P104" s="121"/>
    </row>
    <row r="105" spans="1:25" x14ac:dyDescent="0.25">
      <c r="B105" s="105" t="s">
        <v>255</v>
      </c>
      <c r="C105"/>
      <c r="D105"/>
      <c r="I105"/>
      <c r="J105"/>
      <c r="M105"/>
      <c r="N105"/>
      <c r="O105"/>
      <c r="P105"/>
    </row>
    <row r="106" spans="1:25" x14ac:dyDescent="0.25">
      <c r="C106" s="105" t="s">
        <v>1</v>
      </c>
      <c r="D106"/>
      <c r="E106" s="96">
        <v>21288.45</v>
      </c>
      <c r="F106" s="96">
        <v>21008.61</v>
      </c>
      <c r="G106" s="96">
        <v>22875.809999999998</v>
      </c>
      <c r="H106" s="96">
        <v>22870.31</v>
      </c>
      <c r="I106" s="96">
        <v>836.89282408163263</v>
      </c>
      <c r="J106" s="96">
        <v>834.71922999999992</v>
      </c>
      <c r="K106" s="96">
        <v>927.05001000000004</v>
      </c>
      <c r="L106" s="96">
        <v>919.70855000000006</v>
      </c>
      <c r="M106" s="113">
        <v>39.312060017597929</v>
      </c>
      <c r="N106" s="113">
        <v>39.732244541642686</v>
      </c>
      <c r="O106" s="113">
        <v>40.525341397747233</v>
      </c>
      <c r="P106" s="113">
        <v>40.214083237175181</v>
      </c>
      <c r="Q106" s="113"/>
      <c r="R106" s="16"/>
      <c r="S106" s="16"/>
      <c r="T106" s="16"/>
      <c r="U106" s="16"/>
      <c r="V106" s="66"/>
      <c r="W106" s="66"/>
      <c r="X106" s="66"/>
      <c r="Y106" s="66"/>
    </row>
    <row r="107" spans="1:25" x14ac:dyDescent="0.25">
      <c r="D107" s="8" t="s">
        <v>180</v>
      </c>
      <c r="E107" s="8">
        <v>8725</v>
      </c>
      <c r="F107" s="8">
        <v>9092.99</v>
      </c>
      <c r="G107" s="8">
        <v>9128</v>
      </c>
      <c r="H107" s="8">
        <v>9403</v>
      </c>
      <c r="I107" s="8">
        <v>369.87650000000002</v>
      </c>
      <c r="J107" s="8">
        <v>388.20648999999997</v>
      </c>
      <c r="K107" s="8">
        <v>388.21350000000001</v>
      </c>
      <c r="L107" s="8">
        <v>402.83949999999999</v>
      </c>
      <c r="M107" s="82">
        <v>42.392722063037247</v>
      </c>
      <c r="N107" s="82">
        <v>42.692941485693922</v>
      </c>
      <c r="O107" s="82">
        <v>42.529962751971958</v>
      </c>
      <c r="P107" s="82">
        <v>42.841593108582366</v>
      </c>
      <c r="Q107" s="82"/>
    </row>
    <row r="108" spans="1:25" x14ac:dyDescent="0.25">
      <c r="D108" s="8" t="s">
        <v>182</v>
      </c>
      <c r="E108" s="8">
        <v>2371.3000000000002</v>
      </c>
      <c r="F108" s="8">
        <v>2256.1699999999996</v>
      </c>
      <c r="G108" s="8">
        <v>2320.52</v>
      </c>
      <c r="H108" s="8">
        <v>2354.5000000000005</v>
      </c>
      <c r="I108" s="8">
        <v>146.84</v>
      </c>
      <c r="J108" s="8">
        <v>138.67507000000001</v>
      </c>
      <c r="K108" s="8">
        <v>146.37455</v>
      </c>
      <c r="L108" s="8">
        <v>147.1841</v>
      </c>
      <c r="M108" s="82">
        <v>61.923839244296374</v>
      </c>
      <c r="N108" s="82">
        <v>61.464814264882534</v>
      </c>
      <c r="O108" s="82">
        <v>63.07834019961043</v>
      </c>
      <c r="P108" s="82">
        <v>62.511828413675929</v>
      </c>
      <c r="Q108" s="82"/>
    </row>
    <row r="109" spans="1:25" x14ac:dyDescent="0.25">
      <c r="D109" s="8" t="s">
        <v>184</v>
      </c>
      <c r="E109" s="8">
        <v>2711.85</v>
      </c>
      <c r="F109" s="8">
        <v>1812.7599999999998</v>
      </c>
      <c r="G109" s="8">
        <v>2824.7599999999998</v>
      </c>
      <c r="H109" s="8">
        <v>2963.2599999999998</v>
      </c>
      <c r="I109" s="8">
        <v>97.865970000000004</v>
      </c>
      <c r="J109" s="8">
        <v>90.450019999999995</v>
      </c>
      <c r="K109" s="8">
        <v>147.66105999999999</v>
      </c>
      <c r="L109" s="8">
        <v>147.37494000000001</v>
      </c>
      <c r="M109" s="82">
        <v>36.088268156424583</v>
      </c>
      <c r="N109" s="82">
        <v>49.896301771883756</v>
      </c>
      <c r="O109" s="82">
        <v>52.273842733541969</v>
      </c>
      <c r="P109" s="82">
        <v>49.734056410844815</v>
      </c>
      <c r="Q109" s="82"/>
    </row>
    <row r="110" spans="1:25" x14ac:dyDescent="0.25">
      <c r="D110" s="8" t="s">
        <v>186</v>
      </c>
      <c r="E110" s="8">
        <v>899.90000000000009</v>
      </c>
      <c r="F110" s="8">
        <v>921.1</v>
      </c>
      <c r="G110" s="8">
        <v>872.30000000000007</v>
      </c>
      <c r="H110" s="8">
        <v>948.34</v>
      </c>
      <c r="I110" s="8">
        <v>45.333500000000001</v>
      </c>
      <c r="J110" s="8">
        <v>43.433800000000005</v>
      </c>
      <c r="K110" s="8">
        <v>40.534599999999998</v>
      </c>
      <c r="L110" s="8">
        <v>46.697799999999994</v>
      </c>
      <c r="M110" s="82">
        <v>50.376152905878428</v>
      </c>
      <c r="N110" s="82">
        <v>47.154272066008033</v>
      </c>
      <c r="O110" s="82">
        <v>46.468646107990367</v>
      </c>
      <c r="P110" s="82">
        <v>49.241622203007353</v>
      </c>
      <c r="Q110" s="82"/>
    </row>
    <row r="111" spans="1:25" x14ac:dyDescent="0.25">
      <c r="D111" s="8" t="s">
        <v>195</v>
      </c>
      <c r="E111" s="8">
        <v>598.5</v>
      </c>
      <c r="F111" s="8">
        <v>887.02</v>
      </c>
      <c r="G111" s="8">
        <v>1055.24</v>
      </c>
      <c r="H111" s="8">
        <v>680.74</v>
      </c>
      <c r="I111" s="8">
        <v>29.388000000000002</v>
      </c>
      <c r="J111" s="8">
        <v>34.340429999999998</v>
      </c>
      <c r="K111" s="8">
        <v>42.164490000000001</v>
      </c>
      <c r="L111" s="8">
        <v>23.3614</v>
      </c>
      <c r="M111" s="82">
        <v>49.102756892230573</v>
      </c>
      <c r="N111" s="82">
        <v>38.714380735496384</v>
      </c>
      <c r="O111" s="82">
        <v>39.957251430954095</v>
      </c>
      <c r="P111" s="82">
        <v>34.317654317360521</v>
      </c>
      <c r="Q111" s="82"/>
    </row>
    <row r="112" spans="1:25" x14ac:dyDescent="0.25">
      <c r="D112" s="8" t="s">
        <v>192</v>
      </c>
      <c r="E112" s="8">
        <v>282</v>
      </c>
      <c r="F112" s="8">
        <v>445.15999999999997</v>
      </c>
      <c r="G112" s="8">
        <v>595.16</v>
      </c>
      <c r="H112" s="8">
        <v>495.15999999999997</v>
      </c>
      <c r="I112" s="8">
        <v>17.003</v>
      </c>
      <c r="J112" s="8">
        <v>30.302720000000001</v>
      </c>
      <c r="K112" s="8">
        <v>35.779050000000005</v>
      </c>
      <c r="L112" s="8">
        <v>29.21716</v>
      </c>
      <c r="M112" s="82">
        <v>60.294326241134755</v>
      </c>
      <c r="N112" s="82">
        <v>68.071524844999558</v>
      </c>
      <c r="O112" s="82">
        <v>60.116691309899863</v>
      </c>
      <c r="P112" s="82">
        <v>59.005493173923583</v>
      </c>
      <c r="Q112" s="82"/>
    </row>
    <row r="113" spans="2:25" x14ac:dyDescent="0.25">
      <c r="D113" s="8" t="s">
        <v>200</v>
      </c>
      <c r="E113" s="8">
        <v>588</v>
      </c>
      <c r="F113" s="8">
        <v>376.4</v>
      </c>
      <c r="G113" s="8">
        <v>397.5</v>
      </c>
      <c r="H113" s="8">
        <v>432</v>
      </c>
      <c r="I113" s="8">
        <v>37.526404081632656</v>
      </c>
      <c r="J113" s="8">
        <v>17.789000000000001</v>
      </c>
      <c r="K113" s="8">
        <v>19.7225</v>
      </c>
      <c r="L113" s="8">
        <v>19.798249999999999</v>
      </c>
      <c r="M113" s="82">
        <v>63.820415104817435</v>
      </c>
      <c r="N113" s="82">
        <v>47.260892667375138</v>
      </c>
      <c r="O113" s="82">
        <v>49.616352201257861</v>
      </c>
      <c r="P113" s="82">
        <v>45.829282407407405</v>
      </c>
      <c r="Q113" s="82"/>
    </row>
    <row r="114" spans="2:25" x14ac:dyDescent="0.25">
      <c r="D114" s="8" t="s">
        <v>179</v>
      </c>
      <c r="E114" s="8">
        <v>413.5</v>
      </c>
      <c r="F114" s="8">
        <v>498.52</v>
      </c>
      <c r="G114" s="8">
        <v>522.34</v>
      </c>
      <c r="H114" s="8">
        <v>654.04</v>
      </c>
      <c r="I114" s="8">
        <v>14.807600000000001</v>
      </c>
      <c r="J114" s="8">
        <v>22.327380000000002</v>
      </c>
      <c r="K114" s="8">
        <v>23.087769999999999</v>
      </c>
      <c r="L114" s="8">
        <v>28.060919999999999</v>
      </c>
      <c r="M114" s="82">
        <v>35.810399032648128</v>
      </c>
      <c r="N114" s="82">
        <v>44.787330498274898</v>
      </c>
      <c r="O114" s="82">
        <v>44.200654745950914</v>
      </c>
      <c r="P114" s="82">
        <v>42.903981407864961</v>
      </c>
      <c r="Q114" s="82"/>
    </row>
    <row r="115" spans="2:25" x14ac:dyDescent="0.25">
      <c r="D115" s="8" t="s">
        <v>188</v>
      </c>
      <c r="E115" s="8">
        <v>462.9</v>
      </c>
      <c r="F115" s="8">
        <v>580.59</v>
      </c>
      <c r="G115" s="8">
        <v>641.87</v>
      </c>
      <c r="H115" s="8">
        <v>653.99999999999989</v>
      </c>
      <c r="I115" s="8">
        <v>8.6178999999999988</v>
      </c>
      <c r="J115" s="8">
        <v>10.677119999999999</v>
      </c>
      <c r="K115" s="8">
        <v>11.52378</v>
      </c>
      <c r="L115" s="8">
        <v>12.970750000000001</v>
      </c>
      <c r="M115" s="82">
        <v>18.617195938647658</v>
      </c>
      <c r="N115" s="82">
        <v>18.390120394770832</v>
      </c>
      <c r="O115" s="82">
        <v>17.953448517612603</v>
      </c>
      <c r="P115" s="82">
        <v>19.832951070336396</v>
      </c>
      <c r="Q115" s="82"/>
    </row>
    <row r="116" spans="2:25" x14ac:dyDescent="0.25">
      <c r="D116" s="8" t="s">
        <v>191</v>
      </c>
      <c r="E116" s="8">
        <v>364</v>
      </c>
      <c r="F116" s="8">
        <v>364</v>
      </c>
      <c r="G116" s="8">
        <v>349</v>
      </c>
      <c r="H116" s="8">
        <v>359</v>
      </c>
      <c r="I116" s="8">
        <v>10.128</v>
      </c>
      <c r="J116" s="8">
        <v>10.128</v>
      </c>
      <c r="K116" s="8">
        <v>10.2775</v>
      </c>
      <c r="L116" s="8">
        <v>9.91</v>
      </c>
      <c r="M116" s="82">
        <v>27.824175824175825</v>
      </c>
      <c r="N116" s="82">
        <v>27.824175824175825</v>
      </c>
      <c r="O116" s="82">
        <v>29.44842406876791</v>
      </c>
      <c r="P116" s="82">
        <v>27.604456824512535</v>
      </c>
      <c r="Q116" s="82"/>
    </row>
    <row r="117" spans="2:25" x14ac:dyDescent="0.25">
      <c r="D117" s="8" t="s">
        <v>576</v>
      </c>
      <c r="E117" s="8">
        <v>3871.5</v>
      </c>
      <c r="F117" s="8">
        <v>3773.9</v>
      </c>
      <c r="G117" s="8">
        <v>4169.1200000000008</v>
      </c>
      <c r="H117" s="8">
        <v>3926.2700000000004</v>
      </c>
      <c r="I117" s="8">
        <v>59.505949999999991</v>
      </c>
      <c r="J117" s="8">
        <v>48.38920000000001</v>
      </c>
      <c r="K117" s="8">
        <v>61.711210000000008</v>
      </c>
      <c r="L117" s="8">
        <v>52.293730000000004</v>
      </c>
      <c r="M117" s="82">
        <v>15.370257006328293</v>
      </c>
      <c r="N117" s="82">
        <v>12.822067357375662</v>
      </c>
      <c r="O117" s="82">
        <v>14.801974997121693</v>
      </c>
      <c r="P117" s="82">
        <v>13.318933746278274</v>
      </c>
      <c r="Q117" s="82"/>
    </row>
    <row r="118" spans="2:25" x14ac:dyDescent="0.25">
      <c r="B118" s="105" t="s">
        <v>219</v>
      </c>
      <c r="C118"/>
      <c r="D118"/>
      <c r="I118"/>
      <c r="J118"/>
      <c r="M118"/>
      <c r="N118"/>
      <c r="O118"/>
      <c r="P118"/>
    </row>
    <row r="119" spans="2:25" x14ac:dyDescent="0.25">
      <c r="C119" s="105" t="s">
        <v>3</v>
      </c>
      <c r="D119"/>
      <c r="E119" s="96">
        <v>15848</v>
      </c>
      <c r="F119" s="96">
        <v>16262</v>
      </c>
      <c r="G119" s="96">
        <v>16905</v>
      </c>
      <c r="H119" s="96">
        <v>16830</v>
      </c>
      <c r="I119" s="96">
        <v>565.20299999999997</v>
      </c>
      <c r="J119" s="96">
        <v>583.62800000000004</v>
      </c>
      <c r="K119" s="96">
        <v>588.84199999999998</v>
      </c>
      <c r="L119" s="96">
        <v>587.21900000000005</v>
      </c>
      <c r="M119" s="113">
        <v>35.663995456839977</v>
      </c>
      <c r="N119" s="113">
        <v>35.88906653548149</v>
      </c>
      <c r="O119" s="113">
        <v>34.832416444838806</v>
      </c>
      <c r="P119" s="113">
        <v>34.891206179441475</v>
      </c>
      <c r="Q119" s="113"/>
      <c r="R119" s="16"/>
      <c r="S119" s="16"/>
      <c r="T119" s="16"/>
      <c r="U119" s="16"/>
      <c r="V119" s="66"/>
      <c r="W119" s="66"/>
      <c r="X119" s="66"/>
      <c r="Y119" s="66"/>
    </row>
    <row r="120" spans="2:25" x14ac:dyDescent="0.25">
      <c r="D120" s="8" t="s">
        <v>56</v>
      </c>
      <c r="E120" s="8">
        <v>6612</v>
      </c>
      <c r="F120" s="8">
        <v>6691</v>
      </c>
      <c r="G120" s="8">
        <v>6668</v>
      </c>
      <c r="H120" s="8">
        <v>6802</v>
      </c>
      <c r="I120" s="8">
        <v>436.76799999999997</v>
      </c>
      <c r="J120" s="8">
        <v>442.90800000000002</v>
      </c>
      <c r="K120" s="8">
        <v>442.59</v>
      </c>
      <c r="L120" s="8">
        <v>443.17</v>
      </c>
      <c r="M120" s="82">
        <v>66.056866303690256</v>
      </c>
      <c r="N120" s="82">
        <v>66.194589747421915</v>
      </c>
      <c r="O120" s="82">
        <v>66.375224955009003</v>
      </c>
      <c r="P120" s="82">
        <v>65.152896206997937</v>
      </c>
      <c r="Q120" s="82"/>
    </row>
    <row r="121" spans="2:25" x14ac:dyDescent="0.25">
      <c r="D121" s="8" t="s">
        <v>54</v>
      </c>
      <c r="E121" s="8">
        <v>798</v>
      </c>
      <c r="F121" s="8">
        <v>808</v>
      </c>
      <c r="G121" s="8">
        <v>838</v>
      </c>
      <c r="H121" s="8">
        <v>818</v>
      </c>
      <c r="I121" s="8">
        <v>19.472000000000001</v>
      </c>
      <c r="J121" s="8">
        <v>22.672999999999998</v>
      </c>
      <c r="K121" s="8">
        <v>23.297000000000001</v>
      </c>
      <c r="L121" s="8">
        <v>23.004999999999999</v>
      </c>
      <c r="M121" s="82">
        <v>24.401002506265666</v>
      </c>
      <c r="N121" s="82">
        <v>28.060643564356436</v>
      </c>
      <c r="O121" s="82">
        <v>27.800715990453462</v>
      </c>
      <c r="P121" s="82">
        <v>28.123471882640587</v>
      </c>
      <c r="Q121" s="82"/>
    </row>
    <row r="122" spans="2:25" x14ac:dyDescent="0.25">
      <c r="D122" s="8" t="s">
        <v>40</v>
      </c>
      <c r="E122" s="8">
        <v>1112</v>
      </c>
      <c r="F122" s="8">
        <v>1112</v>
      </c>
      <c r="G122" s="8">
        <v>1114</v>
      </c>
      <c r="H122" s="8">
        <v>1093</v>
      </c>
      <c r="I122" s="8">
        <v>22.902999999999999</v>
      </c>
      <c r="J122" s="8">
        <v>22.233000000000001</v>
      </c>
      <c r="K122" s="8">
        <v>20.824000000000002</v>
      </c>
      <c r="L122" s="8">
        <v>20.623999999999999</v>
      </c>
      <c r="M122" s="82">
        <v>20.596223021582734</v>
      </c>
      <c r="N122" s="82">
        <v>19.993705035971225</v>
      </c>
      <c r="O122" s="82">
        <v>18.692998204667862</v>
      </c>
      <c r="P122" s="82">
        <v>18.869167429094237</v>
      </c>
      <c r="Q122" s="82"/>
    </row>
    <row r="123" spans="2:25" x14ac:dyDescent="0.25">
      <c r="D123" s="8" t="s">
        <v>42</v>
      </c>
      <c r="E123" s="8">
        <v>1109</v>
      </c>
      <c r="F123" s="8">
        <v>1123</v>
      </c>
      <c r="G123" s="8">
        <v>1170</v>
      </c>
      <c r="H123" s="8">
        <v>1166</v>
      </c>
      <c r="I123" s="8">
        <v>19.067</v>
      </c>
      <c r="J123" s="8">
        <v>18.491</v>
      </c>
      <c r="K123" s="8">
        <v>18.548999999999999</v>
      </c>
      <c r="L123" s="8">
        <v>20.963999999999999</v>
      </c>
      <c r="M123" s="82">
        <v>17.192966636609558</v>
      </c>
      <c r="N123" s="82">
        <v>16.465716829919856</v>
      </c>
      <c r="O123" s="82">
        <v>15.853846153846154</v>
      </c>
      <c r="P123" s="82">
        <v>17.979416809605489</v>
      </c>
      <c r="Q123" s="82"/>
    </row>
    <row r="124" spans="2:25" x14ac:dyDescent="0.25">
      <c r="D124" s="8" t="s">
        <v>45</v>
      </c>
      <c r="E124" s="8">
        <v>2186</v>
      </c>
      <c r="F124" s="8">
        <v>2237</v>
      </c>
      <c r="G124" s="8">
        <v>2272</v>
      </c>
      <c r="H124" s="8">
        <v>2330</v>
      </c>
      <c r="I124" s="8">
        <v>17.779</v>
      </c>
      <c r="J124" s="8">
        <v>17.853000000000002</v>
      </c>
      <c r="K124" s="8">
        <v>18.056999999999999</v>
      </c>
      <c r="L124" s="8">
        <v>18.233000000000001</v>
      </c>
      <c r="M124" s="82">
        <v>8.1331198536139073</v>
      </c>
      <c r="N124" s="82">
        <v>7.9807778274474739</v>
      </c>
      <c r="O124" s="82">
        <v>7.94762323943662</v>
      </c>
      <c r="P124" s="82">
        <v>7.8253218884120175</v>
      </c>
      <c r="Q124" s="82"/>
    </row>
    <row r="125" spans="2:25" x14ac:dyDescent="0.25">
      <c r="D125" s="8" t="s">
        <v>38</v>
      </c>
      <c r="E125" s="8">
        <v>863</v>
      </c>
      <c r="F125" s="8">
        <v>1050</v>
      </c>
      <c r="G125" s="8">
        <v>1195</v>
      </c>
      <c r="H125" s="8">
        <v>1229</v>
      </c>
      <c r="I125" s="8">
        <v>8.7110000000000003</v>
      </c>
      <c r="J125" s="8">
        <v>15.513</v>
      </c>
      <c r="K125" s="8">
        <v>19.664999999999999</v>
      </c>
      <c r="L125" s="8">
        <v>17.497</v>
      </c>
      <c r="M125" s="82">
        <v>10.093858632676708</v>
      </c>
      <c r="N125" s="82">
        <v>14.774285714285714</v>
      </c>
      <c r="O125" s="82">
        <v>16.456066945606693</v>
      </c>
      <c r="P125" s="82">
        <v>14.236777868185516</v>
      </c>
      <c r="Q125" s="82"/>
    </row>
    <row r="126" spans="2:25" x14ac:dyDescent="0.25">
      <c r="D126" s="8" t="s">
        <v>51</v>
      </c>
      <c r="E126" s="8">
        <v>463</v>
      </c>
      <c r="F126" s="8">
        <v>494</v>
      </c>
      <c r="G126" s="8">
        <v>756</v>
      </c>
      <c r="H126" s="8">
        <v>766</v>
      </c>
      <c r="I126" s="8">
        <v>9.8040000000000003</v>
      </c>
      <c r="J126" s="8">
        <v>11.608000000000001</v>
      </c>
      <c r="K126" s="8">
        <v>13.53</v>
      </c>
      <c r="L126" s="8">
        <v>12.231999999999999</v>
      </c>
      <c r="M126" s="82">
        <v>21.174946004319654</v>
      </c>
      <c r="N126" s="82">
        <v>23.497975708502025</v>
      </c>
      <c r="O126" s="82">
        <v>17.896825396825395</v>
      </c>
      <c r="P126" s="82">
        <v>15.968668407310705</v>
      </c>
      <c r="Q126" s="82"/>
    </row>
    <row r="127" spans="2:25" x14ac:dyDescent="0.25">
      <c r="D127" s="8" t="s">
        <v>50</v>
      </c>
      <c r="E127" s="8">
        <v>704</v>
      </c>
      <c r="F127" s="8">
        <v>732</v>
      </c>
      <c r="G127" s="8">
        <v>740</v>
      </c>
      <c r="H127" s="8">
        <v>749</v>
      </c>
      <c r="I127" s="8">
        <v>9.2690000000000001</v>
      </c>
      <c r="J127" s="8">
        <v>9.7639999999999993</v>
      </c>
      <c r="K127" s="8">
        <v>9.9969999999999999</v>
      </c>
      <c r="L127" s="8">
        <v>10.231</v>
      </c>
      <c r="M127" s="82">
        <v>13.166193181818182</v>
      </c>
      <c r="N127" s="82">
        <v>13.33879781420765</v>
      </c>
      <c r="O127" s="82">
        <v>13.509459459459459</v>
      </c>
      <c r="P127" s="82">
        <v>13.65954606141522</v>
      </c>
      <c r="Q127" s="82"/>
    </row>
    <row r="128" spans="2:25" x14ac:dyDescent="0.25">
      <c r="D128" s="8" t="s">
        <v>576</v>
      </c>
      <c r="E128" s="8">
        <v>2001</v>
      </c>
      <c r="F128" s="8">
        <v>2015</v>
      </c>
      <c r="G128" s="8">
        <v>2152</v>
      </c>
      <c r="H128" s="8">
        <v>1877</v>
      </c>
      <c r="I128" s="8">
        <v>21.43</v>
      </c>
      <c r="J128" s="8">
        <v>22.584999999999997</v>
      </c>
      <c r="K128" s="8">
        <v>22.333000000000002</v>
      </c>
      <c r="L128" s="8">
        <v>21.262999999999998</v>
      </c>
      <c r="M128" s="82">
        <v>10.709645177411295</v>
      </c>
      <c r="N128" s="82">
        <v>11.208436724565756</v>
      </c>
      <c r="O128" s="82">
        <v>10.377788104089221</v>
      </c>
      <c r="P128" s="82">
        <v>11.328183271177409</v>
      </c>
      <c r="Q128" s="82"/>
    </row>
    <row r="129" spans="1:25" x14ac:dyDescent="0.25">
      <c r="B129" s="105" t="s">
        <v>218</v>
      </c>
      <c r="C129"/>
      <c r="D129"/>
      <c r="I129"/>
      <c r="J129"/>
      <c r="M129"/>
      <c r="N129"/>
      <c r="O129"/>
      <c r="P129"/>
    </row>
    <row r="130" spans="1:25" x14ac:dyDescent="0.25">
      <c r="C130" s="105" t="s">
        <v>2</v>
      </c>
      <c r="D130"/>
      <c r="E130" s="124">
        <v>4046.6119168268083</v>
      </c>
      <c r="F130" s="124">
        <v>3270.3308927988332</v>
      </c>
      <c r="G130" s="124">
        <v>4904.9065070694214</v>
      </c>
      <c r="H130" s="124">
        <v>6092.6095518852753</v>
      </c>
      <c r="I130" s="124">
        <v>46.347894811774374</v>
      </c>
      <c r="J130" s="124">
        <v>104.0586608636186</v>
      </c>
      <c r="K130" s="124">
        <v>206.66041857306317</v>
      </c>
      <c r="L130" s="124">
        <v>295.31080161891509</v>
      </c>
      <c r="M130" s="125">
        <v>11.453506232966996</v>
      </c>
      <c r="N130" s="125">
        <v>31.819000668327639</v>
      </c>
      <c r="O130" s="125">
        <v>42.133406268846173</v>
      </c>
      <c r="P130" s="125">
        <v>48.470330997582998</v>
      </c>
      <c r="Q130" s="113"/>
      <c r="R130" s="16"/>
      <c r="S130" s="16"/>
      <c r="T130" s="16"/>
      <c r="U130" s="16"/>
      <c r="V130" s="66"/>
      <c r="W130" s="66"/>
      <c r="X130" s="66"/>
      <c r="Y130" s="66"/>
    </row>
    <row r="131" spans="1:25" x14ac:dyDescent="0.25">
      <c r="C131" s="98"/>
      <c r="D131" s="98" t="s">
        <v>29</v>
      </c>
      <c r="E131" s="98">
        <v>1517.9235684241833</v>
      </c>
      <c r="F131" s="98">
        <v>2258.0984172069702</v>
      </c>
      <c r="G131" s="98">
        <v>1616.6219030620598</v>
      </c>
      <c r="H131" s="98">
        <v>2813.8102877008819</v>
      </c>
      <c r="I131" s="98">
        <v>29.558693736548847</v>
      </c>
      <c r="J131" s="98">
        <v>99.719501814400189</v>
      </c>
      <c r="K131" s="98">
        <v>98.830592310552333</v>
      </c>
      <c r="L131" s="98">
        <v>237.6593759189837</v>
      </c>
      <c r="M131" s="104">
        <v>19.473110735894892</v>
      </c>
      <c r="N131" s="104">
        <v>44.16083065933978</v>
      </c>
      <c r="O131" s="104">
        <v>61.134017869828632</v>
      </c>
      <c r="P131" s="104">
        <v>84.461762385967845</v>
      </c>
      <c r="Q131" s="82"/>
    </row>
    <row r="132" spans="1:25" x14ac:dyDescent="0.25">
      <c r="C132" s="98"/>
      <c r="D132" s="98" t="s">
        <v>17</v>
      </c>
      <c r="E132" s="99" t="s">
        <v>68</v>
      </c>
      <c r="F132" s="99" t="s">
        <v>68</v>
      </c>
      <c r="G132" s="99">
        <v>1757.6669366451174</v>
      </c>
      <c r="H132" s="99">
        <v>1775.5278884519237</v>
      </c>
      <c r="I132" s="99" t="s">
        <v>68</v>
      </c>
      <c r="J132" s="99" t="s">
        <v>68</v>
      </c>
      <c r="K132" s="99">
        <v>85.355793088557192</v>
      </c>
      <c r="L132" s="99">
        <v>25.530392847515198</v>
      </c>
      <c r="M132" s="99" t="s">
        <v>68</v>
      </c>
      <c r="N132" s="99" t="s">
        <v>68</v>
      </c>
      <c r="O132" s="104">
        <v>48.561983677907122</v>
      </c>
      <c r="P132" s="104">
        <v>14.379043558575166</v>
      </c>
      <c r="Q132" s="82"/>
    </row>
    <row r="133" spans="1:25" x14ac:dyDescent="0.25">
      <c r="C133" s="98"/>
      <c r="D133" s="98" t="s">
        <v>16</v>
      </c>
      <c r="E133" s="98">
        <v>1811.9292793743009</v>
      </c>
      <c r="F133" s="98">
        <v>742.06998197820394</v>
      </c>
      <c r="G133" s="98">
        <v>1249.8147482103625</v>
      </c>
      <c r="H133" s="98">
        <v>1051.1253018672671</v>
      </c>
      <c r="I133" s="98">
        <v>13.176231456302181</v>
      </c>
      <c r="J133" s="98">
        <v>3.3337634259639879</v>
      </c>
      <c r="K133" s="98">
        <v>21.508911321078589</v>
      </c>
      <c r="L133" s="98">
        <v>26.29533002921654</v>
      </c>
      <c r="M133" s="104">
        <v>7.2719347307264792</v>
      </c>
      <c r="N133" s="104">
        <v>4.4925189091692799</v>
      </c>
      <c r="O133" s="104">
        <v>17.20967955601234</v>
      </c>
      <c r="P133" s="104">
        <v>25.01636102042669</v>
      </c>
      <c r="Q133" s="82"/>
    </row>
    <row r="134" spans="1:25" x14ac:dyDescent="0.25">
      <c r="D134" s="8" t="s">
        <v>658</v>
      </c>
      <c r="E134" s="8">
        <v>716.75906902832412</v>
      </c>
      <c r="F134" s="8">
        <v>270.16249361365919</v>
      </c>
      <c r="G134" s="8">
        <v>280.80291915188212</v>
      </c>
      <c r="H134" s="8">
        <v>452.14607386520305</v>
      </c>
      <c r="I134" s="8">
        <v>3.6129696189233376</v>
      </c>
      <c r="J134" s="8">
        <v>1.005395623254417</v>
      </c>
      <c r="K134" s="8">
        <v>0.96512185287502239</v>
      </c>
      <c r="L134" s="8">
        <v>5.8257028231997117</v>
      </c>
      <c r="M134" s="82">
        <v>5.0407030410110716</v>
      </c>
      <c r="N134" s="82">
        <v>3.7214478212958908</v>
      </c>
      <c r="O134" s="82">
        <v>3.4370079050104256</v>
      </c>
      <c r="P134" s="82">
        <v>12.884559127978873</v>
      </c>
      <c r="Q134" s="82"/>
    </row>
    <row r="135" spans="1:25" x14ac:dyDescent="0.25">
      <c r="B135" s="105" t="s">
        <v>219</v>
      </c>
      <c r="C135"/>
      <c r="D135"/>
      <c r="I135"/>
      <c r="J135"/>
      <c r="M135"/>
      <c r="N135"/>
      <c r="O135"/>
      <c r="P135"/>
    </row>
    <row r="136" spans="1:25" x14ac:dyDescent="0.25">
      <c r="C136" s="105" t="s">
        <v>0</v>
      </c>
      <c r="D136"/>
      <c r="E136" s="96">
        <v>5082.13</v>
      </c>
      <c r="F136" s="96">
        <v>5019.1000000000004</v>
      </c>
      <c r="G136" s="96">
        <v>5007</v>
      </c>
      <c r="H136" s="96">
        <v>5020</v>
      </c>
      <c r="I136" s="96">
        <v>87.657200000000003</v>
      </c>
      <c r="J136" s="96">
        <v>85.964289999999991</v>
      </c>
      <c r="K136" s="96">
        <v>86.72</v>
      </c>
      <c r="L136" s="96">
        <v>86.513000000000005</v>
      </c>
      <c r="M136" s="113">
        <v>17.248122342403676</v>
      </c>
      <c r="N136" s="113">
        <v>17.127431212767227</v>
      </c>
      <c r="O136" s="113">
        <v>17.319752346714601</v>
      </c>
      <c r="P136" s="113">
        <v>17.233665338645419</v>
      </c>
      <c r="Q136" s="113"/>
      <c r="R136" s="16"/>
      <c r="S136" s="16"/>
      <c r="T136" s="16"/>
      <c r="U136" s="16"/>
      <c r="V136" s="66"/>
      <c r="W136" s="66"/>
      <c r="X136" s="66"/>
      <c r="Y136" s="66"/>
    </row>
    <row r="137" spans="1:25" x14ac:dyDescent="0.25">
      <c r="D137" s="8" t="s">
        <v>7</v>
      </c>
      <c r="E137" s="8">
        <v>4142</v>
      </c>
      <c r="F137" s="8">
        <v>4084</v>
      </c>
      <c r="G137" s="8">
        <v>4074</v>
      </c>
      <c r="H137" s="8">
        <v>4087</v>
      </c>
      <c r="I137" s="8">
        <v>80.441999999999993</v>
      </c>
      <c r="J137" s="8">
        <v>78.881</v>
      </c>
      <c r="K137" s="8">
        <v>79.644000000000005</v>
      </c>
      <c r="L137" s="8">
        <v>79.450999999999993</v>
      </c>
      <c r="M137" s="82">
        <v>19.421052631578949</v>
      </c>
      <c r="N137" s="82">
        <v>19.314642507345738</v>
      </c>
      <c r="O137" s="82">
        <v>19.549337260677468</v>
      </c>
      <c r="P137" s="82">
        <v>19.43993149009053</v>
      </c>
      <c r="Q137" s="82"/>
    </row>
    <row r="138" spans="1:25" x14ac:dyDescent="0.25">
      <c r="D138" s="8" t="s">
        <v>5</v>
      </c>
      <c r="E138" s="8">
        <v>300</v>
      </c>
      <c r="F138" s="8">
        <v>300</v>
      </c>
      <c r="G138" s="8">
        <v>300</v>
      </c>
      <c r="H138" s="8">
        <v>300</v>
      </c>
      <c r="I138" s="8">
        <v>2.1080000000000001</v>
      </c>
      <c r="J138" s="8">
        <v>2.0870000000000002</v>
      </c>
      <c r="K138" s="8">
        <v>2.0830000000000002</v>
      </c>
      <c r="L138" s="8">
        <v>2.0960000000000001</v>
      </c>
      <c r="M138" s="82">
        <v>7.0266666666666664</v>
      </c>
      <c r="N138" s="82">
        <v>6.956666666666667</v>
      </c>
      <c r="O138" s="82">
        <v>6.9433333333333334</v>
      </c>
      <c r="P138" s="82">
        <v>6.9866666666666664</v>
      </c>
      <c r="Q138" s="82"/>
    </row>
    <row r="139" spans="1:25" x14ac:dyDescent="0.25">
      <c r="C139" s="98"/>
      <c r="D139" s="98" t="s">
        <v>4</v>
      </c>
      <c r="E139" s="98">
        <v>249</v>
      </c>
      <c r="F139" s="98">
        <v>246</v>
      </c>
      <c r="G139" s="98">
        <v>245</v>
      </c>
      <c r="H139" s="98">
        <v>243</v>
      </c>
      <c r="I139" s="98">
        <v>2.145</v>
      </c>
      <c r="J139" s="98">
        <v>2.0089999999999999</v>
      </c>
      <c r="K139" s="98">
        <v>1.9870000000000001</v>
      </c>
      <c r="L139" s="98">
        <v>2.0289999999999999</v>
      </c>
      <c r="M139" s="104">
        <v>8.6144578313253017</v>
      </c>
      <c r="N139" s="104">
        <v>8.1666666666666661</v>
      </c>
      <c r="O139" s="104">
        <v>8.1102040816326539</v>
      </c>
      <c r="P139" s="104">
        <v>8.3497942386831276</v>
      </c>
      <c r="Q139" s="82"/>
    </row>
    <row r="140" spans="1:25" x14ac:dyDescent="0.25">
      <c r="C140" s="98"/>
      <c r="D140" s="98" t="s">
        <v>10</v>
      </c>
      <c r="E140" s="98">
        <v>214</v>
      </c>
      <c r="F140" s="98">
        <v>213</v>
      </c>
      <c r="G140" s="98">
        <v>212</v>
      </c>
      <c r="H140" s="98">
        <v>213</v>
      </c>
      <c r="I140" s="98">
        <v>1.879</v>
      </c>
      <c r="J140" s="98">
        <v>1.92</v>
      </c>
      <c r="K140" s="98">
        <v>1.927</v>
      </c>
      <c r="L140" s="98">
        <v>1.8620000000000001</v>
      </c>
      <c r="M140" s="104">
        <v>8.7803738317757016</v>
      </c>
      <c r="N140" s="104">
        <v>9.0140845070422539</v>
      </c>
      <c r="O140" s="104">
        <v>9.0896226415094343</v>
      </c>
      <c r="P140" s="104">
        <v>8.7417840375586859</v>
      </c>
      <c r="Q140" s="82"/>
    </row>
    <row r="141" spans="1:25" ht="15.75" thickBot="1" x14ac:dyDescent="0.3">
      <c r="A141" s="100"/>
      <c r="B141" s="100"/>
      <c r="C141" s="101"/>
      <c r="D141" s="101" t="s">
        <v>576</v>
      </c>
      <c r="E141" s="101">
        <v>177.13</v>
      </c>
      <c r="F141" s="101">
        <v>176.1</v>
      </c>
      <c r="G141" s="101">
        <v>176</v>
      </c>
      <c r="H141" s="101">
        <v>177</v>
      </c>
      <c r="I141" s="101">
        <v>1.0832000000000002</v>
      </c>
      <c r="J141" s="101">
        <v>1.0672900000000001</v>
      </c>
      <c r="K141" s="101">
        <v>1.079</v>
      </c>
      <c r="L141" s="101">
        <v>1.075</v>
      </c>
      <c r="M141" s="123">
        <v>6.1152825608310302</v>
      </c>
      <c r="N141" s="123">
        <v>6.0607041453719477</v>
      </c>
      <c r="O141" s="123">
        <v>6.1306818181818183</v>
      </c>
      <c r="P141" s="123">
        <v>6.0734463276836159</v>
      </c>
      <c r="Q141" s="82"/>
    </row>
    <row r="142" spans="1:25" ht="16.5" thickTop="1" x14ac:dyDescent="0.25">
      <c r="A142" s="191" t="s">
        <v>230</v>
      </c>
      <c r="B142" s="191"/>
      <c r="C142" s="191"/>
      <c r="D142" s="191"/>
      <c r="E142" s="191"/>
      <c r="F142" s="191"/>
      <c r="G142" s="191"/>
      <c r="H142" s="191"/>
      <c r="I142" s="121"/>
      <c r="J142" s="121"/>
      <c r="K142" s="121"/>
      <c r="L142" s="121"/>
      <c r="M142" s="121"/>
      <c r="N142" s="121"/>
      <c r="O142" s="121"/>
      <c r="P142" s="121"/>
    </row>
    <row r="143" spans="1:25" x14ac:dyDescent="0.25">
      <c r="B143" s="105" t="s">
        <v>254</v>
      </c>
      <c r="C143"/>
      <c r="D143"/>
      <c r="I143"/>
      <c r="J143"/>
      <c r="M143"/>
      <c r="N143"/>
      <c r="O143"/>
      <c r="P143"/>
    </row>
    <row r="144" spans="1:25" x14ac:dyDescent="0.25">
      <c r="C144" s="105" t="s">
        <v>1</v>
      </c>
      <c r="D144"/>
      <c r="E144" s="96">
        <v>63533.688622999995</v>
      </c>
      <c r="F144" s="96">
        <v>79396.73</v>
      </c>
      <c r="G144" s="96">
        <v>94110.560000000012</v>
      </c>
      <c r="H144" s="96">
        <v>110182.88</v>
      </c>
      <c r="I144" s="96">
        <v>535.02147789000003</v>
      </c>
      <c r="J144" s="96">
        <v>829.14665999999977</v>
      </c>
      <c r="K144" s="96">
        <v>979.61772000000008</v>
      </c>
      <c r="L144" s="96">
        <v>1090.664</v>
      </c>
      <c r="M144" s="113">
        <v>8.421067460205915</v>
      </c>
      <c r="N144" s="113">
        <v>10.44308323529193</v>
      </c>
      <c r="O144" s="113">
        <v>10.409222089423332</v>
      </c>
      <c r="P144" s="113">
        <v>9.8986702834414917</v>
      </c>
      <c r="Q144" s="113"/>
      <c r="R144" s="16"/>
      <c r="S144" s="16"/>
      <c r="T144" s="16"/>
      <c r="U144" s="16"/>
      <c r="V144" s="66"/>
      <c r="W144" s="66"/>
      <c r="X144" s="66"/>
      <c r="Y144" s="66"/>
    </row>
    <row r="145" spans="4:17" x14ac:dyDescent="0.25">
      <c r="D145" s="8" t="s">
        <v>179</v>
      </c>
      <c r="E145" s="8">
        <v>9418.8185030000004</v>
      </c>
      <c r="F145" s="8">
        <v>14915.12</v>
      </c>
      <c r="G145" s="8">
        <v>16999.72</v>
      </c>
      <c r="H145" s="8">
        <v>18744.550000000003</v>
      </c>
      <c r="I145" s="8">
        <v>112.64507533599999</v>
      </c>
      <c r="J145" s="8">
        <v>265.38994000000002</v>
      </c>
      <c r="K145" s="8">
        <v>296.22694000000001</v>
      </c>
      <c r="L145" s="8">
        <v>232.76307999999992</v>
      </c>
      <c r="M145" s="82">
        <v>11.959575959566612</v>
      </c>
      <c r="N145" s="82">
        <v>17.793349299234603</v>
      </c>
      <c r="O145" s="82">
        <v>17.42540112425381</v>
      </c>
      <c r="P145" s="82">
        <v>12.417640327455175</v>
      </c>
      <c r="Q145" s="82"/>
    </row>
    <row r="146" spans="4:17" x14ac:dyDescent="0.25">
      <c r="D146" s="8" t="s">
        <v>185</v>
      </c>
      <c r="E146" s="8">
        <v>6173.7503349999997</v>
      </c>
      <c r="F146" s="8">
        <v>10370.039999999997</v>
      </c>
      <c r="G146" s="8">
        <v>15426.109999999999</v>
      </c>
      <c r="H146" s="8">
        <v>17640.159999999996</v>
      </c>
      <c r="I146" s="8">
        <v>67.007043187000008</v>
      </c>
      <c r="J146" s="8">
        <v>94.644699999999986</v>
      </c>
      <c r="K146" s="8">
        <v>155.35618999999994</v>
      </c>
      <c r="L146" s="8">
        <v>215.78771000000003</v>
      </c>
      <c r="M146" s="82">
        <v>10.853539510194658</v>
      </c>
      <c r="N146" s="82">
        <v>9.1267439662720697</v>
      </c>
      <c r="O146" s="82">
        <v>10.070989380991056</v>
      </c>
      <c r="P146" s="82">
        <v>12.232752424014299</v>
      </c>
      <c r="Q146" s="82"/>
    </row>
    <row r="147" spans="4:17" x14ac:dyDescent="0.25">
      <c r="D147" s="8" t="s">
        <v>187</v>
      </c>
      <c r="E147" s="8">
        <v>21092.334373000002</v>
      </c>
      <c r="F147" s="8">
        <v>14011.699999999997</v>
      </c>
      <c r="G147" s="8">
        <v>15736.329999999998</v>
      </c>
      <c r="H147" s="8">
        <v>17004.400000000001</v>
      </c>
      <c r="I147" s="8">
        <v>125.035591321</v>
      </c>
      <c r="J147" s="8">
        <v>101.77882000000001</v>
      </c>
      <c r="K147" s="8">
        <v>128.47275000000002</v>
      </c>
      <c r="L147" s="8">
        <v>123.33732000000003</v>
      </c>
      <c r="M147" s="82">
        <v>5.9280110541513267</v>
      </c>
      <c r="N147" s="82">
        <v>7.2638452150702646</v>
      </c>
      <c r="O147" s="82">
        <v>8.1640859082136714</v>
      </c>
      <c r="P147" s="82">
        <v>7.2532591564536251</v>
      </c>
      <c r="Q147" s="82"/>
    </row>
    <row r="148" spans="4:17" x14ac:dyDescent="0.25">
      <c r="D148" s="8" t="s">
        <v>182</v>
      </c>
      <c r="E148" s="8">
        <v>5351.6701949999997</v>
      </c>
      <c r="F148" s="8">
        <v>6206.36</v>
      </c>
      <c r="G148" s="8">
        <v>6657.4600000000009</v>
      </c>
      <c r="H148" s="8">
        <v>11015.44</v>
      </c>
      <c r="I148" s="8">
        <v>57.477140270999996</v>
      </c>
      <c r="J148" s="8">
        <v>56.756830000000001</v>
      </c>
      <c r="K148" s="8">
        <v>59.211420000000004</v>
      </c>
      <c r="L148" s="8">
        <v>109.78309</v>
      </c>
      <c r="M148" s="82">
        <v>10.740037815615056</v>
      </c>
      <c r="N148" s="82">
        <v>9.1449464742618876</v>
      </c>
      <c r="O148" s="82">
        <v>8.8939956079345563</v>
      </c>
      <c r="P148" s="82">
        <v>9.9662918594264038</v>
      </c>
      <c r="Q148" s="82"/>
    </row>
    <row r="149" spans="4:17" x14ac:dyDescent="0.25">
      <c r="D149" s="8" t="s">
        <v>186</v>
      </c>
      <c r="E149" s="8">
        <v>2431.1414110000001</v>
      </c>
      <c r="F149" s="8">
        <v>4776.7700000000004</v>
      </c>
      <c r="G149" s="8">
        <v>6045.4199999999992</v>
      </c>
      <c r="H149" s="8">
        <v>7878.37</v>
      </c>
      <c r="I149" s="8">
        <v>29.882619359</v>
      </c>
      <c r="J149" s="8">
        <v>37.114700000000006</v>
      </c>
      <c r="K149" s="8">
        <v>53.040090000000006</v>
      </c>
      <c r="L149" s="8">
        <v>68.921860000000009</v>
      </c>
      <c r="M149" s="82">
        <v>12.291600654652335</v>
      </c>
      <c r="N149" s="82">
        <v>7.7698319157087319</v>
      </c>
      <c r="O149" s="82">
        <v>8.7735988566551217</v>
      </c>
      <c r="P149" s="82">
        <v>8.748238531574426</v>
      </c>
      <c r="Q149" s="82"/>
    </row>
    <row r="150" spans="4:17" x14ac:dyDescent="0.25">
      <c r="D150" s="8" t="s">
        <v>188</v>
      </c>
      <c r="E150" s="8">
        <v>1960.8869079999999</v>
      </c>
      <c r="F150" s="8">
        <v>4035.5</v>
      </c>
      <c r="G150" s="8">
        <v>4968.8799999999992</v>
      </c>
      <c r="H150" s="8">
        <v>6554.53</v>
      </c>
      <c r="I150" s="8">
        <v>13.421935485000001</v>
      </c>
      <c r="J150" s="8">
        <v>38.065109999999997</v>
      </c>
      <c r="K150" s="8">
        <v>46.866380000000007</v>
      </c>
      <c r="L150" s="8">
        <v>65.354320000000016</v>
      </c>
      <c r="M150" s="82">
        <v>6.8448289548170109</v>
      </c>
      <c r="N150" s="82">
        <v>9.4325634989468465</v>
      </c>
      <c r="O150" s="82">
        <v>9.4319806475503558</v>
      </c>
      <c r="P150" s="82">
        <v>9.97086289939935</v>
      </c>
      <c r="Q150" s="82"/>
    </row>
    <row r="151" spans="4:17" x14ac:dyDescent="0.25">
      <c r="D151" s="8" t="s">
        <v>180</v>
      </c>
      <c r="E151" s="8">
        <v>3677.6469050000001</v>
      </c>
      <c r="F151" s="8">
        <v>5382.79</v>
      </c>
      <c r="G151" s="8">
        <v>5945.99</v>
      </c>
      <c r="H151" s="8">
        <v>6211.99</v>
      </c>
      <c r="I151" s="8">
        <v>19.920497738999998</v>
      </c>
      <c r="J151" s="8">
        <v>53.167709999999992</v>
      </c>
      <c r="K151" s="8">
        <v>38.983000000000004</v>
      </c>
      <c r="L151" s="8">
        <v>42.860349999999997</v>
      </c>
      <c r="M151" s="82">
        <v>5.4166422861087575</v>
      </c>
      <c r="N151" s="82">
        <v>9.8773517079432764</v>
      </c>
      <c r="O151" s="82">
        <v>6.5561832428241571</v>
      </c>
      <c r="P151" s="82">
        <v>6.8996167089773168</v>
      </c>
      <c r="Q151" s="82"/>
    </row>
    <row r="152" spans="4:17" x14ac:dyDescent="0.25">
      <c r="D152" s="8" t="s">
        <v>193</v>
      </c>
      <c r="E152" s="8">
        <v>3581.6971119999998</v>
      </c>
      <c r="F152" s="8">
        <v>2428.4200000000005</v>
      </c>
      <c r="G152" s="8">
        <v>3596.8</v>
      </c>
      <c r="H152" s="8">
        <v>4948.7400000000007</v>
      </c>
      <c r="I152" s="8">
        <v>37.841745644</v>
      </c>
      <c r="J152" s="8">
        <v>24.718969999999999</v>
      </c>
      <c r="K152" s="8">
        <v>35.775379999999998</v>
      </c>
      <c r="L152" s="8">
        <v>49.415090000000014</v>
      </c>
      <c r="M152" s="82">
        <v>10.565311488013954</v>
      </c>
      <c r="N152" s="82">
        <v>10.179034104479452</v>
      </c>
      <c r="O152" s="82">
        <v>9.9464468416370089</v>
      </c>
      <c r="P152" s="82">
        <v>9.9853881998246035</v>
      </c>
      <c r="Q152" s="82"/>
    </row>
    <row r="153" spans="4:17" x14ac:dyDescent="0.25">
      <c r="D153" s="8" t="s">
        <v>184</v>
      </c>
      <c r="E153" s="8">
        <v>3292.6942220000001</v>
      </c>
      <c r="F153" s="8">
        <v>3203.41</v>
      </c>
      <c r="G153" s="8">
        <v>3275.41</v>
      </c>
      <c r="H153" s="8">
        <v>3482.31</v>
      </c>
      <c r="I153" s="8">
        <v>20.835286727</v>
      </c>
      <c r="J153" s="8">
        <v>33.613279999999996</v>
      </c>
      <c r="K153" s="8">
        <v>33.55979</v>
      </c>
      <c r="L153" s="8">
        <v>35.30039</v>
      </c>
      <c r="M153" s="82">
        <v>6.3277320401602717</v>
      </c>
      <c r="N153" s="82">
        <v>10.492968430516232</v>
      </c>
      <c r="O153" s="82">
        <v>10.245981419120049</v>
      </c>
      <c r="P153" s="82">
        <v>10.137061318492609</v>
      </c>
      <c r="Q153" s="82"/>
    </row>
    <row r="154" spans="4:17" x14ac:dyDescent="0.25">
      <c r="D154" s="8" t="s">
        <v>183</v>
      </c>
      <c r="E154" s="8">
        <v>1538.45543</v>
      </c>
      <c r="F154" s="8">
        <v>2784.48</v>
      </c>
      <c r="G154" s="8">
        <v>3226.1</v>
      </c>
      <c r="H154" s="8">
        <v>3735.4999999999995</v>
      </c>
      <c r="I154" s="8">
        <v>12.497474451</v>
      </c>
      <c r="J154" s="8">
        <v>26.35586</v>
      </c>
      <c r="K154" s="8">
        <v>34.69154000000001</v>
      </c>
      <c r="L154" s="8">
        <v>41.669070000000005</v>
      </c>
      <c r="M154" s="82">
        <v>8.123390647072565</v>
      </c>
      <c r="N154" s="82">
        <v>9.4652717922197329</v>
      </c>
      <c r="O154" s="82">
        <v>10.753398840705499</v>
      </c>
      <c r="P154" s="82">
        <v>11.15488421898006</v>
      </c>
      <c r="Q154" s="82"/>
    </row>
    <row r="155" spans="4:17" x14ac:dyDescent="0.25">
      <c r="D155" s="8" t="s">
        <v>191</v>
      </c>
      <c r="E155" s="8">
        <v>445.81554799999998</v>
      </c>
      <c r="F155" s="8">
        <v>2682</v>
      </c>
      <c r="G155" s="8">
        <v>2786</v>
      </c>
      <c r="H155" s="8">
        <v>2959.1</v>
      </c>
      <c r="I155" s="8">
        <v>3.7702840210000002</v>
      </c>
      <c r="J155" s="8">
        <v>18.275699999999997</v>
      </c>
      <c r="K155" s="8">
        <v>23.296640000000004</v>
      </c>
      <c r="L155" s="8">
        <v>22.618449999999999</v>
      </c>
      <c r="M155" s="82">
        <v>8.4570491942555588</v>
      </c>
      <c r="N155" s="82">
        <v>6.8142058165548089</v>
      </c>
      <c r="O155" s="82">
        <v>8.3620387652548462</v>
      </c>
      <c r="P155" s="82">
        <v>7.6436923388868241</v>
      </c>
      <c r="Q155" s="82"/>
    </row>
    <row r="156" spans="4:17" x14ac:dyDescent="0.25">
      <c r="D156" s="8" t="s">
        <v>15</v>
      </c>
      <c r="E156" s="8">
        <v>486.08843400000001</v>
      </c>
      <c r="F156" s="8">
        <v>2100</v>
      </c>
      <c r="G156" s="8">
        <v>2185.5</v>
      </c>
      <c r="H156" s="8">
        <v>2211.5</v>
      </c>
      <c r="I156" s="8">
        <v>2.629598439</v>
      </c>
      <c r="J156" s="8">
        <v>27.2225</v>
      </c>
      <c r="K156" s="8">
        <v>13.318240000000001</v>
      </c>
      <c r="L156" s="8">
        <v>15.427250000000001</v>
      </c>
      <c r="M156" s="82">
        <v>5.409712009317218</v>
      </c>
      <c r="N156" s="82">
        <v>12.963095238095239</v>
      </c>
      <c r="O156" s="82">
        <v>6.0939098604438353</v>
      </c>
      <c r="P156" s="82">
        <v>6.975921320370789</v>
      </c>
      <c r="Q156" s="82"/>
    </row>
    <row r="157" spans="4:17" x14ac:dyDescent="0.25">
      <c r="D157" s="8" t="s">
        <v>194</v>
      </c>
      <c r="E157" s="8">
        <v>670.47913500000004</v>
      </c>
      <c r="F157" s="8">
        <v>1061.5</v>
      </c>
      <c r="G157" s="8">
        <v>1160.4000000000001</v>
      </c>
      <c r="H157" s="8">
        <v>1413.7</v>
      </c>
      <c r="I157" s="8">
        <v>4.1185061520000001</v>
      </c>
      <c r="J157" s="8">
        <v>10.19699</v>
      </c>
      <c r="K157" s="8">
        <v>11.501910000000001</v>
      </c>
      <c r="L157" s="8">
        <v>13.20445</v>
      </c>
      <c r="M157" s="82">
        <v>6.1426313467607008</v>
      </c>
      <c r="N157" s="82">
        <v>9.6062081959491277</v>
      </c>
      <c r="O157" s="82">
        <v>9.9120217166494307</v>
      </c>
      <c r="P157" s="82">
        <v>9.3403480229185813</v>
      </c>
      <c r="Q157" s="82"/>
    </row>
    <row r="158" spans="4:17" x14ac:dyDescent="0.25">
      <c r="D158" s="8" t="s">
        <v>189</v>
      </c>
      <c r="E158" s="8">
        <v>305.53515700000003</v>
      </c>
      <c r="F158" s="8">
        <v>1314.6</v>
      </c>
      <c r="G158" s="8">
        <v>1380.6999999999998</v>
      </c>
      <c r="H158" s="8">
        <v>1311.9500000000003</v>
      </c>
      <c r="I158" s="8">
        <v>2.806096207</v>
      </c>
      <c r="J158" s="8">
        <v>8.3472500000000007</v>
      </c>
      <c r="K158" s="8">
        <v>12.128919999999997</v>
      </c>
      <c r="L158" s="8">
        <v>11.779649999999998</v>
      </c>
      <c r="M158" s="82">
        <v>9.1842007137659767</v>
      </c>
      <c r="N158" s="82">
        <v>6.3496500836756429</v>
      </c>
      <c r="O158" s="82">
        <v>8.7846164988773801</v>
      </c>
      <c r="P158" s="82">
        <v>8.9787339456534134</v>
      </c>
      <c r="Q158" s="82"/>
    </row>
    <row r="159" spans="4:17" x14ac:dyDescent="0.25">
      <c r="D159" s="8" t="s">
        <v>195</v>
      </c>
      <c r="E159" s="8">
        <v>831.55339300000003</v>
      </c>
      <c r="F159" s="8">
        <v>946.5</v>
      </c>
      <c r="G159" s="8">
        <v>1133</v>
      </c>
      <c r="H159" s="8">
        <v>1184</v>
      </c>
      <c r="I159" s="8">
        <v>5.0174303409999998</v>
      </c>
      <c r="J159" s="8">
        <v>7.1965000000000003</v>
      </c>
      <c r="K159" s="8">
        <v>9.9532699999999981</v>
      </c>
      <c r="L159" s="8">
        <v>10.862030000000001</v>
      </c>
      <c r="M159" s="82">
        <v>6.0338041829143254</v>
      </c>
      <c r="N159" s="82">
        <v>7.603275224511358</v>
      </c>
      <c r="O159" s="82">
        <v>8.7848808473080311</v>
      </c>
      <c r="P159" s="82">
        <v>9.1740118243243245</v>
      </c>
      <c r="Q159" s="82"/>
    </row>
    <row r="160" spans="4:17" x14ac:dyDescent="0.25">
      <c r="D160" s="8" t="s">
        <v>576</v>
      </c>
      <c r="E160" s="8">
        <v>2275.1215620000003</v>
      </c>
      <c r="F160" s="8">
        <v>3177.54</v>
      </c>
      <c r="G160" s="8">
        <v>3586.7400000000002</v>
      </c>
      <c r="H160" s="8">
        <v>3886.6400000000003</v>
      </c>
      <c r="I160" s="8">
        <v>20.115153209999999</v>
      </c>
      <c r="J160" s="8">
        <v>26.301799999999997</v>
      </c>
      <c r="K160" s="8">
        <v>27.235260000000004</v>
      </c>
      <c r="L160" s="8">
        <v>31.579889999999999</v>
      </c>
      <c r="M160" s="82">
        <v>8.8413531593086798</v>
      </c>
      <c r="N160" s="82">
        <v>8.2774095684082649</v>
      </c>
      <c r="O160" s="82">
        <v>7.5933187239666102</v>
      </c>
      <c r="P160" s="82">
        <v>8.1252418541465108</v>
      </c>
      <c r="Q160" s="82"/>
    </row>
    <row r="161" spans="2:25" x14ac:dyDescent="0.25">
      <c r="B161" s="105" t="s">
        <v>231</v>
      </c>
      <c r="C161"/>
      <c r="D161"/>
      <c r="I161"/>
      <c r="J161"/>
      <c r="M161"/>
      <c r="N161"/>
      <c r="O161"/>
      <c r="P161"/>
    </row>
    <row r="162" spans="2:25" x14ac:dyDescent="0.25">
      <c r="C162" s="105" t="s">
        <v>3</v>
      </c>
      <c r="D162"/>
      <c r="E162" s="96">
        <v>47908</v>
      </c>
      <c r="F162" s="96">
        <v>51243</v>
      </c>
      <c r="G162" s="96">
        <v>55384</v>
      </c>
      <c r="H162" s="96">
        <v>70547</v>
      </c>
      <c r="I162" s="96">
        <v>571.99</v>
      </c>
      <c r="J162" s="96">
        <v>672.23299999999995</v>
      </c>
      <c r="K162" s="96">
        <v>776.65099999999995</v>
      </c>
      <c r="L162" s="96">
        <v>866.45699999999999</v>
      </c>
      <c r="M162" s="113">
        <v>11.939342072305251</v>
      </c>
      <c r="N162" s="113">
        <v>13.118533263079835</v>
      </c>
      <c r="O162" s="113">
        <v>14.023021089123212</v>
      </c>
      <c r="P162" s="113">
        <v>12.281982224616213</v>
      </c>
      <c r="Q162" s="113"/>
      <c r="R162" s="16"/>
      <c r="S162" s="16"/>
      <c r="T162" s="16"/>
      <c r="U162" s="16"/>
      <c r="V162" s="66"/>
      <c r="W162" s="66"/>
      <c r="X162" s="66"/>
      <c r="Y162" s="66"/>
    </row>
    <row r="163" spans="2:25" x14ac:dyDescent="0.25">
      <c r="D163" s="8" t="s">
        <v>40</v>
      </c>
      <c r="E163" s="8">
        <v>14677</v>
      </c>
      <c r="F163" s="8">
        <v>14741</v>
      </c>
      <c r="G163" s="8">
        <v>14859</v>
      </c>
      <c r="H163" s="8">
        <v>15794</v>
      </c>
      <c r="I163" s="8">
        <v>202.727</v>
      </c>
      <c r="J163" s="8">
        <v>215.31899999999999</v>
      </c>
      <c r="K163" s="8">
        <v>222.03700000000001</v>
      </c>
      <c r="L163" s="8">
        <v>254.96199999999999</v>
      </c>
      <c r="M163" s="82">
        <v>13.812563875451387</v>
      </c>
      <c r="N163" s="82">
        <v>14.60681093548606</v>
      </c>
      <c r="O163" s="82">
        <v>14.942930210646747</v>
      </c>
      <c r="P163" s="82">
        <v>16.142965683170825</v>
      </c>
      <c r="Q163" s="82"/>
    </row>
    <row r="164" spans="2:25" x14ac:dyDescent="0.25">
      <c r="D164" s="8" t="s">
        <v>49</v>
      </c>
      <c r="E164" s="8">
        <v>6716</v>
      </c>
      <c r="F164" s="8">
        <v>7110</v>
      </c>
      <c r="G164" s="8">
        <v>7151</v>
      </c>
      <c r="H164" s="8">
        <v>12190</v>
      </c>
      <c r="I164" s="8">
        <v>81.691000000000003</v>
      </c>
      <c r="J164" s="8">
        <v>91.551000000000002</v>
      </c>
      <c r="K164" s="8">
        <v>125.58199999999999</v>
      </c>
      <c r="L164" s="8">
        <v>134.822</v>
      </c>
      <c r="M164" s="82">
        <v>12.16363907087552</v>
      </c>
      <c r="N164" s="82">
        <v>12.876371308016878</v>
      </c>
      <c r="O164" s="82">
        <v>17.561459935673334</v>
      </c>
      <c r="P164" s="82">
        <v>11.060049220672683</v>
      </c>
      <c r="Q164" s="82"/>
    </row>
    <row r="165" spans="2:25" x14ac:dyDescent="0.25">
      <c r="D165" s="8" t="s">
        <v>41</v>
      </c>
      <c r="E165" s="8">
        <v>5155</v>
      </c>
      <c r="F165" s="8">
        <v>5372</v>
      </c>
      <c r="G165" s="8">
        <v>5665</v>
      </c>
      <c r="H165" s="8">
        <v>11402</v>
      </c>
      <c r="I165" s="8">
        <v>62.173999999999999</v>
      </c>
      <c r="J165" s="8">
        <v>86.007999999999996</v>
      </c>
      <c r="K165" s="8">
        <v>124.429</v>
      </c>
      <c r="L165" s="8">
        <v>125.765</v>
      </c>
      <c r="M165" s="82">
        <v>12.060911736178468</v>
      </c>
      <c r="N165" s="82">
        <v>16.010424422933731</v>
      </c>
      <c r="O165" s="82">
        <v>21.964518976169462</v>
      </c>
      <c r="P165" s="82">
        <v>11.0300824416769</v>
      </c>
      <c r="Q165" s="82"/>
    </row>
    <row r="166" spans="2:25" x14ac:dyDescent="0.25">
      <c r="D166" s="8" t="s">
        <v>47</v>
      </c>
      <c r="E166" s="8">
        <v>4968</v>
      </c>
      <c r="F166" s="8">
        <v>5242</v>
      </c>
      <c r="G166" s="8">
        <v>5682</v>
      </c>
      <c r="H166" s="8">
        <v>6505</v>
      </c>
      <c r="I166" s="8">
        <v>71.590999999999994</v>
      </c>
      <c r="J166" s="8">
        <v>80.56</v>
      </c>
      <c r="K166" s="8">
        <v>81.7</v>
      </c>
      <c r="L166" s="8">
        <v>94.366</v>
      </c>
      <c r="M166" s="82">
        <v>14.410426731078905</v>
      </c>
      <c r="N166" s="82">
        <v>15.368180083937428</v>
      </c>
      <c r="O166" s="82">
        <v>14.378739880323829</v>
      </c>
      <c r="P166" s="82">
        <v>14.506687163720215</v>
      </c>
      <c r="Q166" s="82"/>
    </row>
    <row r="167" spans="2:25" x14ac:dyDescent="0.25">
      <c r="D167" s="8" t="s">
        <v>56</v>
      </c>
      <c r="E167" s="8">
        <v>4078</v>
      </c>
      <c r="F167" s="8">
        <v>3945</v>
      </c>
      <c r="G167" s="8">
        <v>4362</v>
      </c>
      <c r="H167" s="8">
        <v>4682</v>
      </c>
      <c r="I167" s="8">
        <v>44.808</v>
      </c>
      <c r="J167" s="8">
        <v>45.122</v>
      </c>
      <c r="K167" s="8">
        <v>52.1</v>
      </c>
      <c r="L167" s="8">
        <v>61.423000000000002</v>
      </c>
      <c r="M167" s="82">
        <v>10.987739087788132</v>
      </c>
      <c r="N167" s="82">
        <v>11.437769328263625</v>
      </c>
      <c r="O167" s="82">
        <v>11.944062356717103</v>
      </c>
      <c r="P167" s="82">
        <v>13.118966253737719</v>
      </c>
      <c r="Q167" s="82"/>
    </row>
    <row r="168" spans="2:25" x14ac:dyDescent="0.25">
      <c r="D168" s="8" t="s">
        <v>46</v>
      </c>
      <c r="E168" s="8">
        <v>2881</v>
      </c>
      <c r="F168" s="8">
        <v>3294</v>
      </c>
      <c r="G168" s="8">
        <v>3679</v>
      </c>
      <c r="H168" s="8">
        <v>3694</v>
      </c>
      <c r="I168" s="8">
        <v>20.18</v>
      </c>
      <c r="J168" s="8">
        <v>33.363</v>
      </c>
      <c r="K168" s="8">
        <v>37.128999999999998</v>
      </c>
      <c r="L168" s="8">
        <v>38.290999999999997</v>
      </c>
      <c r="M168" s="82">
        <v>7.0045123221103784</v>
      </c>
      <c r="N168" s="82">
        <v>10.128415300546449</v>
      </c>
      <c r="O168" s="82">
        <v>10.092144604512095</v>
      </c>
      <c r="P168" s="82">
        <v>10.365728207904711</v>
      </c>
      <c r="Q168" s="82"/>
    </row>
    <row r="169" spans="2:25" x14ac:dyDescent="0.25">
      <c r="D169" s="8" t="s">
        <v>55</v>
      </c>
      <c r="E169" s="8">
        <v>2351</v>
      </c>
      <c r="F169" s="8">
        <v>3325</v>
      </c>
      <c r="G169" s="8">
        <v>3898</v>
      </c>
      <c r="H169" s="8">
        <v>5024</v>
      </c>
      <c r="I169" s="8">
        <v>16.64</v>
      </c>
      <c r="J169" s="8">
        <v>29.498000000000001</v>
      </c>
      <c r="K169" s="8">
        <v>30.960999999999999</v>
      </c>
      <c r="L169" s="8">
        <v>47.04</v>
      </c>
      <c r="M169" s="82">
        <v>7.0778392173543176</v>
      </c>
      <c r="N169" s="82">
        <v>8.8715789473684215</v>
      </c>
      <c r="O169" s="82">
        <v>7.9427911749615188</v>
      </c>
      <c r="P169" s="82">
        <v>9.3630573248407636</v>
      </c>
      <c r="Q169" s="82"/>
    </row>
    <row r="170" spans="2:25" x14ac:dyDescent="0.25">
      <c r="D170" s="8" t="s">
        <v>44</v>
      </c>
      <c r="E170" s="8">
        <v>1045</v>
      </c>
      <c r="F170" s="8">
        <v>1241</v>
      </c>
      <c r="G170" s="8">
        <v>1327</v>
      </c>
      <c r="H170" s="8">
        <v>1366</v>
      </c>
      <c r="I170" s="8">
        <v>22.731000000000002</v>
      </c>
      <c r="J170" s="8">
        <v>27.527999999999999</v>
      </c>
      <c r="K170" s="8">
        <v>24.396999999999998</v>
      </c>
      <c r="L170" s="8">
        <v>21.087</v>
      </c>
      <c r="M170" s="82">
        <v>21.752153110047846</v>
      </c>
      <c r="N170" s="82">
        <v>22.182111200644641</v>
      </c>
      <c r="O170" s="82">
        <v>18.385079125847778</v>
      </c>
      <c r="P170" s="82">
        <v>15.437042459736457</v>
      </c>
      <c r="Q170" s="82"/>
    </row>
    <row r="171" spans="2:25" x14ac:dyDescent="0.25">
      <c r="D171" s="8" t="s">
        <v>57</v>
      </c>
      <c r="E171" s="8">
        <v>315</v>
      </c>
      <c r="F171" s="8">
        <v>1025</v>
      </c>
      <c r="G171" s="8">
        <v>1606</v>
      </c>
      <c r="H171" s="8">
        <v>2391</v>
      </c>
      <c r="I171" s="8">
        <v>2.4249999999999998</v>
      </c>
      <c r="J171" s="8">
        <v>11.882999999999999</v>
      </c>
      <c r="K171" s="8">
        <v>16.943999999999999</v>
      </c>
      <c r="L171" s="8">
        <v>24.638999999999999</v>
      </c>
      <c r="M171" s="82">
        <v>7.6984126984126986</v>
      </c>
      <c r="N171" s="82">
        <v>11.593170731707318</v>
      </c>
      <c r="O171" s="82">
        <v>10.550435865504358</v>
      </c>
      <c r="P171" s="82">
        <v>10.304893350062736</v>
      </c>
      <c r="Q171" s="82"/>
    </row>
    <row r="172" spans="2:25" x14ac:dyDescent="0.25">
      <c r="D172" s="8" t="s">
        <v>61</v>
      </c>
      <c r="E172" s="8">
        <v>1100</v>
      </c>
      <c r="F172" s="8">
        <v>1122</v>
      </c>
      <c r="G172" s="8">
        <v>1160</v>
      </c>
      <c r="H172" s="8">
        <v>1233</v>
      </c>
      <c r="I172" s="8">
        <v>7.556</v>
      </c>
      <c r="J172" s="8">
        <v>7.7480000000000002</v>
      </c>
      <c r="K172" s="8">
        <v>8.3149999999999995</v>
      </c>
      <c r="L172" s="8">
        <v>9.1530000000000005</v>
      </c>
      <c r="M172" s="82">
        <v>6.8690909090909091</v>
      </c>
      <c r="N172" s="82">
        <v>6.9055258467023171</v>
      </c>
      <c r="O172" s="82">
        <v>7.1681034482758621</v>
      </c>
      <c r="P172" s="82">
        <v>7.4233576642335768</v>
      </c>
      <c r="Q172" s="82"/>
    </row>
    <row r="173" spans="2:25" x14ac:dyDescent="0.25">
      <c r="D173" s="8" t="s">
        <v>48</v>
      </c>
      <c r="E173" s="8">
        <v>803</v>
      </c>
      <c r="F173" s="8">
        <v>835</v>
      </c>
      <c r="G173" s="8">
        <v>881</v>
      </c>
      <c r="H173" s="8">
        <v>1060</v>
      </c>
      <c r="I173" s="8">
        <v>6.4749999999999996</v>
      </c>
      <c r="J173" s="8">
        <v>7.5369999999999999</v>
      </c>
      <c r="K173" s="8">
        <v>8.5039999999999996</v>
      </c>
      <c r="L173" s="8">
        <v>9.7569999999999997</v>
      </c>
      <c r="M173" s="82">
        <v>8.0635118306351181</v>
      </c>
      <c r="N173" s="82">
        <v>9.0263473053892209</v>
      </c>
      <c r="O173" s="82">
        <v>9.6526674233825194</v>
      </c>
      <c r="P173" s="82">
        <v>9.2047169811320746</v>
      </c>
      <c r="Q173" s="82"/>
    </row>
    <row r="174" spans="2:25" x14ac:dyDescent="0.25">
      <c r="D174" s="8" t="s">
        <v>53</v>
      </c>
      <c r="E174" s="8">
        <v>663</v>
      </c>
      <c r="F174" s="8">
        <v>756</v>
      </c>
      <c r="G174" s="8">
        <v>1562</v>
      </c>
      <c r="H174" s="8">
        <v>1479</v>
      </c>
      <c r="I174" s="8">
        <v>4.4160000000000004</v>
      </c>
      <c r="J174" s="8">
        <v>4.9569999999999999</v>
      </c>
      <c r="K174" s="8">
        <v>11.042</v>
      </c>
      <c r="L174" s="8">
        <v>11.760999999999999</v>
      </c>
      <c r="M174" s="82">
        <v>6.6606334841628962</v>
      </c>
      <c r="N174" s="82">
        <v>6.556878306878307</v>
      </c>
      <c r="O174" s="82">
        <v>7.0691421254801536</v>
      </c>
      <c r="P174" s="82">
        <v>7.9519945909398242</v>
      </c>
      <c r="Q174" s="82"/>
    </row>
    <row r="175" spans="2:25" x14ac:dyDescent="0.25">
      <c r="D175" s="8" t="s">
        <v>39</v>
      </c>
      <c r="E175" s="8">
        <v>695</v>
      </c>
      <c r="F175" s="8">
        <v>594</v>
      </c>
      <c r="G175" s="8">
        <v>611</v>
      </c>
      <c r="H175" s="8">
        <v>704</v>
      </c>
      <c r="I175" s="8">
        <v>7.6790000000000003</v>
      </c>
      <c r="J175" s="8">
        <v>6.2039999999999997</v>
      </c>
      <c r="K175" s="8">
        <v>5.9729999999999999</v>
      </c>
      <c r="L175" s="8">
        <v>5.2919999999999998</v>
      </c>
      <c r="M175" s="82">
        <v>11.048920863309352</v>
      </c>
      <c r="N175" s="82">
        <v>10.444444444444445</v>
      </c>
      <c r="O175" s="82">
        <v>9.7757774140752858</v>
      </c>
      <c r="P175" s="82">
        <v>7.5170454545454541</v>
      </c>
      <c r="Q175" s="82"/>
    </row>
    <row r="176" spans="2:25" x14ac:dyDescent="0.25">
      <c r="D176" s="8" t="s">
        <v>59</v>
      </c>
      <c r="E176" s="8">
        <v>270</v>
      </c>
      <c r="F176" s="8">
        <v>367</v>
      </c>
      <c r="G176" s="8">
        <v>516</v>
      </c>
      <c r="H176" s="8">
        <v>532</v>
      </c>
      <c r="I176" s="8">
        <v>2.9420000000000002</v>
      </c>
      <c r="J176" s="8">
        <v>4.4930000000000003</v>
      </c>
      <c r="K176" s="8">
        <v>6.1870000000000003</v>
      </c>
      <c r="L176" s="8">
        <v>6.101</v>
      </c>
      <c r="M176" s="82">
        <v>10.896296296296295</v>
      </c>
      <c r="N176" s="82">
        <v>12.242506811989101</v>
      </c>
      <c r="O176" s="82">
        <v>11.99031007751938</v>
      </c>
      <c r="P176" s="82">
        <v>11.468045112781954</v>
      </c>
      <c r="Q176" s="82"/>
    </row>
    <row r="177" spans="2:25" x14ac:dyDescent="0.25">
      <c r="D177" s="8" t="s">
        <v>43</v>
      </c>
      <c r="E177" s="8">
        <v>610</v>
      </c>
      <c r="F177" s="8">
        <v>630</v>
      </c>
      <c r="G177" s="8">
        <v>696</v>
      </c>
      <c r="H177" s="8">
        <v>718</v>
      </c>
      <c r="I177" s="8">
        <v>3.6760000000000002</v>
      </c>
      <c r="J177" s="8">
        <v>4.9809999999999999</v>
      </c>
      <c r="K177" s="8">
        <v>4.9329999999999998</v>
      </c>
      <c r="L177" s="8">
        <v>5.2359999999999998</v>
      </c>
      <c r="M177" s="82">
        <v>6.026229508196721</v>
      </c>
      <c r="N177" s="82">
        <v>7.9063492063492067</v>
      </c>
      <c r="O177" s="82">
        <v>7.0876436781609193</v>
      </c>
      <c r="P177" s="82">
        <v>7.2924791086350975</v>
      </c>
      <c r="Q177" s="82"/>
    </row>
    <row r="178" spans="2:25" x14ac:dyDescent="0.25">
      <c r="D178" s="8" t="s">
        <v>50</v>
      </c>
      <c r="E178" s="8">
        <v>406</v>
      </c>
      <c r="F178" s="8">
        <v>424</v>
      </c>
      <c r="G178" s="8">
        <v>454</v>
      </c>
      <c r="H178" s="8">
        <v>493</v>
      </c>
      <c r="I178" s="8">
        <v>3.5470000000000002</v>
      </c>
      <c r="J178" s="8">
        <v>3.698</v>
      </c>
      <c r="K178" s="8">
        <v>3.9830000000000001</v>
      </c>
      <c r="L178" s="8">
        <v>4.1680000000000001</v>
      </c>
      <c r="M178" s="82">
        <v>8.7364532019704431</v>
      </c>
      <c r="N178" s="82">
        <v>8.7216981132075464</v>
      </c>
      <c r="O178" s="82">
        <v>8.7731277533039655</v>
      </c>
      <c r="P178" s="82">
        <v>8.4543610547667338</v>
      </c>
      <c r="Q178" s="82"/>
    </row>
    <row r="179" spans="2:25" x14ac:dyDescent="0.25">
      <c r="D179" s="8" t="s">
        <v>45</v>
      </c>
      <c r="E179" s="8">
        <v>334</v>
      </c>
      <c r="F179" s="8">
        <v>334</v>
      </c>
      <c r="G179" s="8">
        <v>335</v>
      </c>
      <c r="H179" s="8">
        <v>352</v>
      </c>
      <c r="I179" s="8">
        <v>3.5550000000000002</v>
      </c>
      <c r="J179" s="8">
        <v>3.5649999999999999</v>
      </c>
      <c r="K179" s="8">
        <v>3.581</v>
      </c>
      <c r="L179" s="8">
        <v>3.6139999999999999</v>
      </c>
      <c r="M179" s="82">
        <v>10.6437125748503</v>
      </c>
      <c r="N179" s="82">
        <v>10.673652694610778</v>
      </c>
      <c r="O179" s="82">
        <v>10.68955223880597</v>
      </c>
      <c r="P179" s="82">
        <v>10.267045454545455</v>
      </c>
      <c r="Q179" s="82"/>
    </row>
    <row r="180" spans="2:25" x14ac:dyDescent="0.25">
      <c r="D180" s="8" t="s">
        <v>51</v>
      </c>
      <c r="E180" s="8">
        <v>310</v>
      </c>
      <c r="F180" s="8">
        <v>349</v>
      </c>
      <c r="G180" s="8">
        <v>356</v>
      </c>
      <c r="H180" s="8">
        <v>328</v>
      </c>
      <c r="I180" s="8">
        <v>2.056</v>
      </c>
      <c r="J180" s="8">
        <v>3.1360000000000001</v>
      </c>
      <c r="K180" s="8">
        <v>3.5659999999999998</v>
      </c>
      <c r="L180" s="8">
        <v>3.4550000000000001</v>
      </c>
      <c r="M180" s="82">
        <v>6.6322580645161286</v>
      </c>
      <c r="N180" s="82">
        <v>8.9856733524355299</v>
      </c>
      <c r="O180" s="82">
        <v>10.01685393258427</v>
      </c>
      <c r="P180" s="82">
        <v>10.533536585365853</v>
      </c>
      <c r="Q180" s="82"/>
    </row>
    <row r="181" spans="2:25" x14ac:dyDescent="0.25">
      <c r="D181" s="8" t="s">
        <v>54</v>
      </c>
      <c r="E181" s="8">
        <v>244</v>
      </c>
      <c r="F181" s="8">
        <v>244</v>
      </c>
      <c r="G181" s="8">
        <v>244</v>
      </c>
      <c r="H181" s="8">
        <v>264</v>
      </c>
      <c r="I181" s="8">
        <v>2.4849999999999999</v>
      </c>
      <c r="J181" s="8">
        <v>2.516</v>
      </c>
      <c r="K181" s="8">
        <v>2.4990000000000001</v>
      </c>
      <c r="L181" s="8">
        <v>2.5219999999999998</v>
      </c>
      <c r="M181" s="82">
        <v>10.184426229508198</v>
      </c>
      <c r="N181" s="82">
        <v>10.311475409836065</v>
      </c>
      <c r="O181" s="82">
        <v>10.241803278688524</v>
      </c>
      <c r="P181" s="82">
        <v>9.5530303030303028</v>
      </c>
      <c r="Q181" s="82"/>
    </row>
    <row r="182" spans="2:25" x14ac:dyDescent="0.25">
      <c r="D182" s="8" t="s">
        <v>42</v>
      </c>
      <c r="E182" s="8">
        <v>144</v>
      </c>
      <c r="F182" s="8">
        <v>144</v>
      </c>
      <c r="G182" s="8">
        <v>155</v>
      </c>
      <c r="H182" s="8">
        <v>159</v>
      </c>
      <c r="I182" s="8">
        <v>1.4</v>
      </c>
      <c r="J182" s="8">
        <v>1.1719999999999999</v>
      </c>
      <c r="K182" s="8">
        <v>1.137</v>
      </c>
      <c r="L182" s="8">
        <v>1.19</v>
      </c>
      <c r="M182" s="82">
        <v>9.7222222222222214</v>
      </c>
      <c r="N182" s="82">
        <v>8.1388888888888893</v>
      </c>
      <c r="O182" s="82">
        <v>7.3354838709677423</v>
      </c>
      <c r="P182" s="82">
        <v>7.4842767295597481</v>
      </c>
      <c r="Q182" s="82"/>
    </row>
    <row r="183" spans="2:25" x14ac:dyDescent="0.25">
      <c r="D183" s="8" t="s">
        <v>58</v>
      </c>
      <c r="E183" s="8">
        <v>66</v>
      </c>
      <c r="F183" s="8">
        <v>70</v>
      </c>
      <c r="G183" s="8">
        <v>72</v>
      </c>
      <c r="H183" s="8">
        <v>72</v>
      </c>
      <c r="I183" s="8">
        <v>0.60799999999999998</v>
      </c>
      <c r="J183" s="8">
        <v>0.61099999999999999</v>
      </c>
      <c r="K183" s="8">
        <v>0.63400000000000001</v>
      </c>
      <c r="L183" s="8">
        <v>0.61099999999999999</v>
      </c>
      <c r="M183" s="82">
        <v>9.2121212121212128</v>
      </c>
      <c r="N183" s="82">
        <v>8.7285714285714278</v>
      </c>
      <c r="O183" s="82">
        <v>8.8055555555555554</v>
      </c>
      <c r="P183" s="82">
        <v>8.4861111111111107</v>
      </c>
      <c r="Q183" s="82"/>
    </row>
    <row r="184" spans="2:25" x14ac:dyDescent="0.25">
      <c r="D184" s="8" t="s">
        <v>38</v>
      </c>
      <c r="E184" s="8">
        <v>48</v>
      </c>
      <c r="F184" s="8">
        <v>41</v>
      </c>
      <c r="G184" s="8">
        <v>55</v>
      </c>
      <c r="H184" s="8">
        <v>51</v>
      </c>
      <c r="I184" s="8">
        <v>0.41599999999999998</v>
      </c>
      <c r="J184" s="8">
        <v>0.496</v>
      </c>
      <c r="K184" s="8">
        <v>0.59699999999999998</v>
      </c>
      <c r="L184" s="8">
        <v>0.628</v>
      </c>
      <c r="M184" s="82">
        <v>8.6666666666666661</v>
      </c>
      <c r="N184" s="82">
        <v>12.097560975609756</v>
      </c>
      <c r="O184" s="82">
        <v>10.854545454545455</v>
      </c>
      <c r="P184" s="82">
        <v>12.313725490196079</v>
      </c>
      <c r="Q184" s="82"/>
    </row>
    <row r="185" spans="2:25" x14ac:dyDescent="0.25">
      <c r="D185" s="8" t="s">
        <v>60</v>
      </c>
      <c r="E185" s="8">
        <v>29</v>
      </c>
      <c r="F185" s="8">
        <v>38</v>
      </c>
      <c r="G185" s="8">
        <v>58</v>
      </c>
      <c r="H185" s="8">
        <v>54</v>
      </c>
      <c r="I185" s="8">
        <v>0.21199999999999999</v>
      </c>
      <c r="J185" s="8">
        <v>0.28699999999999998</v>
      </c>
      <c r="K185" s="8">
        <v>0.42099999999999999</v>
      </c>
      <c r="L185" s="8">
        <v>0.57399999999999995</v>
      </c>
      <c r="M185" s="82">
        <v>7.3103448275862073</v>
      </c>
      <c r="N185" s="82">
        <v>7.5526315789473681</v>
      </c>
      <c r="O185" s="82">
        <v>7.2586206896551726</v>
      </c>
      <c r="P185" s="82">
        <v>10.62962962962963</v>
      </c>
      <c r="Q185" s="82"/>
    </row>
    <row r="186" spans="2:25" x14ac:dyDescent="0.25">
      <c r="B186" s="105" t="s">
        <v>230</v>
      </c>
      <c r="C186"/>
      <c r="D186"/>
      <c r="E186" s="98"/>
      <c r="F186" s="98"/>
      <c r="G186" s="98"/>
      <c r="H186" s="98"/>
      <c r="I186"/>
      <c r="J186"/>
      <c r="M186"/>
      <c r="N186"/>
      <c r="O186"/>
      <c r="P186"/>
    </row>
    <row r="187" spans="2:25" x14ac:dyDescent="0.25">
      <c r="C187" s="105" t="s">
        <v>2</v>
      </c>
      <c r="D187"/>
      <c r="E187" s="124">
        <v>4415.2020778897768</v>
      </c>
      <c r="F187" s="124">
        <v>4822.4544061976276</v>
      </c>
      <c r="G187" s="124">
        <v>6005.0448347071188</v>
      </c>
      <c r="H187" s="124">
        <v>4329.3986839983772</v>
      </c>
      <c r="I187" s="124">
        <v>26.407862930813657</v>
      </c>
      <c r="J187" s="124">
        <v>20.352480106385467</v>
      </c>
      <c r="K187" s="124">
        <v>42.492337781029882</v>
      </c>
      <c r="L187" s="124">
        <v>26.43999464959256</v>
      </c>
      <c r="M187" s="125">
        <v>5.981122146833914</v>
      </c>
      <c r="N187" s="125">
        <v>4.2203571857992612</v>
      </c>
      <c r="O187" s="125">
        <v>7.0761066654221478</v>
      </c>
      <c r="P187" s="125">
        <v>6.107082433252403</v>
      </c>
      <c r="Q187" s="113"/>
      <c r="R187" s="16"/>
      <c r="S187" s="16"/>
      <c r="T187" s="16"/>
      <c r="U187" s="16"/>
      <c r="V187" s="66"/>
      <c r="W187" s="66"/>
      <c r="X187" s="66"/>
      <c r="Y187" s="66"/>
    </row>
    <row r="188" spans="2:25" x14ac:dyDescent="0.25">
      <c r="C188" s="98"/>
      <c r="D188" s="98" t="s">
        <v>23</v>
      </c>
      <c r="E188" s="98">
        <v>1077.6273816878013</v>
      </c>
      <c r="F188" s="98">
        <v>1544.9833542236793</v>
      </c>
      <c r="G188" s="98">
        <v>2239.4840205722762</v>
      </c>
      <c r="H188" s="98">
        <v>1831.3934670920041</v>
      </c>
      <c r="I188" s="98">
        <v>5.9217348590439531</v>
      </c>
      <c r="J188" s="98">
        <v>4.7620940067572359</v>
      </c>
      <c r="K188" s="98">
        <v>16.652122252035099</v>
      </c>
      <c r="L188" s="98">
        <v>12.373919338578197</v>
      </c>
      <c r="M188" s="104">
        <v>5.4951599779964901</v>
      </c>
      <c r="N188" s="104">
        <v>3.0822947015827786</v>
      </c>
      <c r="O188" s="104">
        <v>7.4356959456133236</v>
      </c>
      <c r="P188" s="104">
        <v>6.7565597240150943</v>
      </c>
      <c r="Q188" s="82"/>
    </row>
    <row r="189" spans="2:25" x14ac:dyDescent="0.25">
      <c r="C189" s="98"/>
      <c r="D189" s="98" t="s">
        <v>30</v>
      </c>
      <c r="E189" s="98">
        <v>1245.7551330790777</v>
      </c>
      <c r="F189" s="98">
        <v>1952.8405837251935</v>
      </c>
      <c r="G189" s="98">
        <v>1770.1597775358953</v>
      </c>
      <c r="H189" s="98">
        <v>1042.9787777261467</v>
      </c>
      <c r="I189" s="98">
        <v>9.0485851826610322</v>
      </c>
      <c r="J189" s="98">
        <v>7.3666200593237052</v>
      </c>
      <c r="K189" s="98">
        <v>8.7814997027263537</v>
      </c>
      <c r="L189" s="98">
        <v>7.1736754052681091</v>
      </c>
      <c r="M189" s="104">
        <v>7.2635343354323938</v>
      </c>
      <c r="N189" s="104">
        <v>3.7722587909717196</v>
      </c>
      <c r="O189" s="104">
        <v>4.9608514520369527</v>
      </c>
      <c r="P189" s="104">
        <v>6.8780645958183531</v>
      </c>
      <c r="Q189" s="82"/>
    </row>
    <row r="190" spans="2:25" x14ac:dyDescent="0.25">
      <c r="C190" s="98"/>
      <c r="D190" s="98" t="s">
        <v>32</v>
      </c>
      <c r="E190" s="98">
        <v>1097.5158081966722</v>
      </c>
      <c r="F190" s="98">
        <v>615.7887030099912</v>
      </c>
      <c r="G190" s="98">
        <v>480.6219351992458</v>
      </c>
      <c r="H190" s="98">
        <v>402.51408680166918</v>
      </c>
      <c r="I190" s="98">
        <v>8.6532642295349209</v>
      </c>
      <c r="J190" s="98">
        <v>4.3089494309499381</v>
      </c>
      <c r="K190" s="98">
        <v>2.7443043687404209</v>
      </c>
      <c r="L190" s="98">
        <v>2.1364640716143679</v>
      </c>
      <c r="M190" s="104">
        <v>7.8844096503294079</v>
      </c>
      <c r="N190" s="104">
        <v>6.9974480043035552</v>
      </c>
      <c r="O190" s="104">
        <v>5.7099024571209949</v>
      </c>
      <c r="P190" s="104">
        <v>5.3077995073177853</v>
      </c>
      <c r="Q190" s="82"/>
    </row>
    <row r="191" spans="2:25" s="84" customFormat="1" x14ac:dyDescent="0.25">
      <c r="C191" s="147"/>
      <c r="D191" s="147" t="s">
        <v>31</v>
      </c>
      <c r="E191" s="147">
        <v>898.76689606613877</v>
      </c>
      <c r="F191" s="147">
        <v>494.13995040332463</v>
      </c>
      <c r="G191" s="147">
        <v>763.89965467116383</v>
      </c>
      <c r="H191" s="147">
        <v>942.05384019151279</v>
      </c>
      <c r="I191" s="147">
        <v>2.5701971822007428</v>
      </c>
      <c r="J191" s="147">
        <v>3.1278417449185736</v>
      </c>
      <c r="K191" s="147">
        <v>4.1178607797951514</v>
      </c>
      <c r="L191" s="147">
        <v>4.0053788067666414</v>
      </c>
      <c r="M191" s="148">
        <v>2.8596927562089536</v>
      </c>
      <c r="N191" s="148">
        <v>6.3298701964202264</v>
      </c>
      <c r="O191" s="148">
        <v>5.3905781402241484</v>
      </c>
      <c r="P191" s="148">
        <v>4.2517514773384679</v>
      </c>
      <c r="Q191" s="148"/>
    </row>
    <row r="192" spans="2:25" s="84" customFormat="1" x14ac:dyDescent="0.25">
      <c r="C192" s="147"/>
      <c r="D192" s="147" t="s">
        <v>576</v>
      </c>
      <c r="E192" s="147">
        <v>95.536858860087193</v>
      </c>
      <c r="F192" s="147">
        <v>214.70181483543973</v>
      </c>
      <c r="G192" s="147">
        <v>750.87944672853837</v>
      </c>
      <c r="H192" s="147">
        <v>110.45851218704425</v>
      </c>
      <c r="I192" s="147">
        <v>0.2140814773730067</v>
      </c>
      <c r="J192" s="147">
        <v>0.78697486443601528</v>
      </c>
      <c r="K192" s="147">
        <v>10.196550677732855</v>
      </c>
      <c r="L192" s="147">
        <v>0.75055702736524288</v>
      </c>
      <c r="M192" s="148">
        <v>2.2408260008477665</v>
      </c>
      <c r="N192" s="148">
        <v>3.6654318224519886</v>
      </c>
      <c r="O192" s="148">
        <v>13.579477667364044</v>
      </c>
      <c r="P192" s="148">
        <v>6.7949224781725448</v>
      </c>
      <c r="Q192" s="148"/>
    </row>
    <row r="193" spans="1:25" s="84" customFormat="1" x14ac:dyDescent="0.25">
      <c r="B193" s="140" t="s">
        <v>231</v>
      </c>
      <c r="E193" s="147"/>
      <c r="F193" s="147"/>
      <c r="G193" s="147"/>
      <c r="H193" s="147"/>
    </row>
    <row r="194" spans="1:25" s="84" customFormat="1" x14ac:dyDescent="0.25">
      <c r="C194" s="140" t="s">
        <v>0</v>
      </c>
      <c r="E194" s="152">
        <v>2308</v>
      </c>
      <c r="F194" s="152">
        <v>2300</v>
      </c>
      <c r="G194" s="152">
        <v>2298</v>
      </c>
      <c r="H194" s="152">
        <v>2303</v>
      </c>
      <c r="I194" s="152">
        <v>12.69012</v>
      </c>
      <c r="J194" s="152">
        <v>12.477069999999999</v>
      </c>
      <c r="K194" s="152">
        <v>12.443</v>
      </c>
      <c r="L194" s="152">
        <v>12.513</v>
      </c>
      <c r="M194" s="153">
        <v>5.4983188908145584</v>
      </c>
      <c r="N194" s="153">
        <v>5.4248130434782604</v>
      </c>
      <c r="O194" s="153">
        <v>5.4147084421235858</v>
      </c>
      <c r="P194" s="153">
        <v>5.4333478072079897</v>
      </c>
      <c r="Q194" s="153"/>
      <c r="R194" s="144"/>
      <c r="S194" s="144"/>
      <c r="T194" s="144"/>
      <c r="U194" s="144"/>
      <c r="V194" s="145"/>
      <c r="W194" s="145"/>
      <c r="X194" s="145"/>
      <c r="Y194" s="145"/>
    </row>
    <row r="195" spans="1:25" x14ac:dyDescent="0.25">
      <c r="D195" s="8" t="s">
        <v>10</v>
      </c>
      <c r="E195" s="8">
        <v>1460</v>
      </c>
      <c r="F195" s="8">
        <v>1464</v>
      </c>
      <c r="G195" s="8">
        <v>1464</v>
      </c>
      <c r="H195" s="8">
        <v>1464</v>
      </c>
      <c r="I195" s="8">
        <v>7.274</v>
      </c>
      <c r="J195" s="8">
        <v>7.1769999999999996</v>
      </c>
      <c r="K195" s="8">
        <v>7.16</v>
      </c>
      <c r="L195" s="8">
        <v>7.1749999999999998</v>
      </c>
      <c r="M195" s="82">
        <v>4.9821917808219176</v>
      </c>
      <c r="N195" s="82">
        <v>4.902322404371585</v>
      </c>
      <c r="O195" s="82">
        <v>4.8907103825136611</v>
      </c>
      <c r="P195" s="82">
        <v>4.9009562841530059</v>
      </c>
      <c r="Q195" s="82"/>
    </row>
    <row r="196" spans="1:25" x14ac:dyDescent="0.25">
      <c r="D196" s="8" t="s">
        <v>7</v>
      </c>
      <c r="E196" s="8">
        <v>524</v>
      </c>
      <c r="F196" s="8">
        <v>519</v>
      </c>
      <c r="G196" s="8">
        <v>518</v>
      </c>
      <c r="H196" s="8">
        <v>520</v>
      </c>
      <c r="I196" s="8">
        <v>3.2029999999999998</v>
      </c>
      <c r="J196" s="8">
        <v>3.153</v>
      </c>
      <c r="K196" s="8">
        <v>3.145</v>
      </c>
      <c r="L196" s="8">
        <v>3.1739999999999999</v>
      </c>
      <c r="M196" s="82">
        <v>6.1125954198473282</v>
      </c>
      <c r="N196" s="82">
        <v>6.0751445086705198</v>
      </c>
      <c r="O196" s="82">
        <v>6.0714285714285712</v>
      </c>
      <c r="P196" s="82">
        <v>6.1038461538461535</v>
      </c>
      <c r="Q196" s="82"/>
    </row>
    <row r="197" spans="1:25" x14ac:dyDescent="0.25">
      <c r="D197" s="8" t="s">
        <v>4</v>
      </c>
      <c r="E197" s="8">
        <v>162</v>
      </c>
      <c r="F197" s="8">
        <v>160</v>
      </c>
      <c r="G197" s="8">
        <v>160</v>
      </c>
      <c r="H197" s="8">
        <v>161</v>
      </c>
      <c r="I197" s="8">
        <v>1.2969999999999999</v>
      </c>
      <c r="J197" s="8">
        <v>1.278</v>
      </c>
      <c r="K197" s="8">
        <v>1.2749999999999999</v>
      </c>
      <c r="L197" s="8">
        <v>1.284</v>
      </c>
      <c r="M197" s="82">
        <v>8.0061728395061724</v>
      </c>
      <c r="N197" s="82">
        <v>7.9874999999999998</v>
      </c>
      <c r="O197" s="82">
        <v>7.96875</v>
      </c>
      <c r="P197" s="82">
        <v>7.975155279503106</v>
      </c>
      <c r="Q197" s="82"/>
    </row>
    <row r="198" spans="1:25" x14ac:dyDescent="0.25">
      <c r="D198" s="8" t="s">
        <v>5</v>
      </c>
      <c r="E198" s="8">
        <v>70</v>
      </c>
      <c r="F198" s="8">
        <v>70</v>
      </c>
      <c r="G198" s="8">
        <v>70</v>
      </c>
      <c r="H198" s="8">
        <v>70</v>
      </c>
      <c r="I198" s="8">
        <v>0.51</v>
      </c>
      <c r="J198" s="8">
        <v>0.505</v>
      </c>
      <c r="K198" s="8">
        <v>0.504</v>
      </c>
      <c r="L198" s="8">
        <v>0.50700000000000001</v>
      </c>
      <c r="M198" s="82">
        <v>7.2857142857142856</v>
      </c>
      <c r="N198" s="82">
        <v>7.2142857142857144</v>
      </c>
      <c r="O198" s="82">
        <v>7.2</v>
      </c>
      <c r="P198" s="82">
        <v>7.2428571428571429</v>
      </c>
      <c r="Q198" s="82"/>
    </row>
    <row r="199" spans="1:25" ht="15.75" thickBot="1" x14ac:dyDescent="0.3">
      <c r="A199" s="100"/>
      <c r="B199" s="100"/>
      <c r="C199" s="101"/>
      <c r="D199" s="101" t="s">
        <v>576</v>
      </c>
      <c r="E199" s="101">
        <v>92</v>
      </c>
      <c r="F199" s="101">
        <v>87</v>
      </c>
      <c r="G199" s="101">
        <v>86</v>
      </c>
      <c r="H199" s="101">
        <v>88</v>
      </c>
      <c r="I199" s="101">
        <v>0.40612000000000004</v>
      </c>
      <c r="J199" s="101">
        <v>0.36407000000000006</v>
      </c>
      <c r="K199" s="101">
        <v>0.35900000000000004</v>
      </c>
      <c r="L199" s="101">
        <v>0.37300000000000005</v>
      </c>
      <c r="M199" s="123">
        <v>4.4143478260869573</v>
      </c>
      <c r="N199" s="123">
        <v>4.1847126436781616</v>
      </c>
      <c r="O199" s="123">
        <v>4.1744186046511631</v>
      </c>
      <c r="P199" s="123">
        <v>4.2386363636363642</v>
      </c>
      <c r="Q199" s="82"/>
    </row>
    <row r="200" spans="1:25" ht="16.5" thickTop="1" x14ac:dyDescent="0.25">
      <c r="A200" s="191" t="s">
        <v>228</v>
      </c>
      <c r="B200" s="191"/>
      <c r="C200" s="191"/>
      <c r="D200" s="191"/>
      <c r="E200" s="191"/>
      <c r="F200" s="191"/>
      <c r="G200" s="191"/>
      <c r="H200" s="191"/>
      <c r="I200" s="121"/>
      <c r="J200" s="121"/>
      <c r="K200" s="121"/>
      <c r="L200" s="121"/>
      <c r="M200" s="121"/>
      <c r="N200" s="121"/>
      <c r="O200" s="121"/>
      <c r="P200" s="121"/>
    </row>
    <row r="201" spans="1:25" x14ac:dyDescent="0.25">
      <c r="B201" s="105" t="s">
        <v>320</v>
      </c>
      <c r="C201"/>
      <c r="D201"/>
      <c r="I201"/>
      <c r="J201"/>
      <c r="M201"/>
      <c r="N201"/>
      <c r="O201"/>
      <c r="P201"/>
    </row>
    <row r="202" spans="1:25" x14ac:dyDescent="0.25">
      <c r="C202" s="105" t="s">
        <v>3</v>
      </c>
      <c r="D202"/>
      <c r="E202" s="96">
        <v>30686</v>
      </c>
      <c r="F202" s="96">
        <v>32899</v>
      </c>
      <c r="G202" s="96">
        <v>32877</v>
      </c>
      <c r="H202" s="96">
        <v>34355</v>
      </c>
      <c r="I202" s="96">
        <v>427.85500000000002</v>
      </c>
      <c r="J202" s="96">
        <v>514.02200000000005</v>
      </c>
      <c r="K202" s="96">
        <v>442.64299999999997</v>
      </c>
      <c r="L202" s="96">
        <v>503.80599999999998</v>
      </c>
      <c r="M202" s="113">
        <v>13.943003323991396</v>
      </c>
      <c r="N202" s="113">
        <v>15.624243897990823</v>
      </c>
      <c r="O202" s="113">
        <v>13.463606776774036</v>
      </c>
      <c r="P202" s="113">
        <v>14.664706738466016</v>
      </c>
      <c r="Q202" s="113"/>
      <c r="R202" s="16"/>
      <c r="S202" s="16"/>
      <c r="T202" s="16"/>
      <c r="U202" s="16"/>
      <c r="V202" s="66"/>
      <c r="W202" s="66"/>
      <c r="X202" s="66"/>
      <c r="Y202" s="66"/>
    </row>
    <row r="203" spans="1:25" x14ac:dyDescent="0.25">
      <c r="D203" s="8" t="s">
        <v>39</v>
      </c>
      <c r="E203" s="8">
        <v>20606</v>
      </c>
      <c r="F203" s="8">
        <v>22410</v>
      </c>
      <c r="G203" s="8">
        <v>21980</v>
      </c>
      <c r="H203" s="8">
        <v>21991</v>
      </c>
      <c r="I203" s="8">
        <v>304.94600000000003</v>
      </c>
      <c r="J203" s="8">
        <v>355.762</v>
      </c>
      <c r="K203" s="8">
        <v>303.52199999999999</v>
      </c>
      <c r="L203" s="8">
        <v>354.36799999999999</v>
      </c>
      <c r="M203" s="82">
        <v>14.79889352615743</v>
      </c>
      <c r="N203" s="82">
        <v>15.875145024542615</v>
      </c>
      <c r="O203" s="82">
        <v>13.809008189262967</v>
      </c>
      <c r="P203" s="82">
        <v>16.11422854804238</v>
      </c>
      <c r="Q203" s="82"/>
    </row>
    <row r="204" spans="1:25" x14ac:dyDescent="0.25">
      <c r="D204" s="8" t="s">
        <v>41</v>
      </c>
      <c r="E204" s="8">
        <v>4296</v>
      </c>
      <c r="F204" s="8">
        <v>4309</v>
      </c>
      <c r="G204" s="8">
        <v>4311</v>
      </c>
      <c r="H204" s="8">
        <v>5217</v>
      </c>
      <c r="I204" s="8">
        <v>72.173000000000002</v>
      </c>
      <c r="J204" s="8">
        <v>76.355000000000004</v>
      </c>
      <c r="K204" s="8">
        <v>53.097000000000001</v>
      </c>
      <c r="L204" s="8">
        <v>57.384999999999998</v>
      </c>
      <c r="M204" s="82">
        <v>16.800046554934823</v>
      </c>
      <c r="N204" s="82">
        <v>17.719888605244837</v>
      </c>
      <c r="O204" s="82">
        <v>12.316631871955463</v>
      </c>
      <c r="P204" s="82">
        <v>10.99961663791451</v>
      </c>
      <c r="Q204" s="82"/>
    </row>
    <row r="205" spans="1:25" x14ac:dyDescent="0.25">
      <c r="D205" s="8" t="s">
        <v>46</v>
      </c>
      <c r="E205" s="8">
        <v>1182</v>
      </c>
      <c r="F205" s="8">
        <v>1558</v>
      </c>
      <c r="G205" s="8">
        <v>1843</v>
      </c>
      <c r="H205" s="8">
        <v>1878</v>
      </c>
      <c r="I205" s="8">
        <v>5.6849999999999996</v>
      </c>
      <c r="J205" s="8">
        <v>38.209000000000003</v>
      </c>
      <c r="K205" s="8">
        <v>39.372</v>
      </c>
      <c r="L205" s="8">
        <v>45.518999999999998</v>
      </c>
      <c r="M205" s="82">
        <v>4.8096446700507611</v>
      </c>
      <c r="N205" s="82">
        <v>24.524390243902438</v>
      </c>
      <c r="O205" s="82">
        <v>21.362995116657622</v>
      </c>
      <c r="P205" s="82">
        <v>24.238019169329075</v>
      </c>
      <c r="Q205" s="82"/>
    </row>
    <row r="206" spans="1:25" x14ac:dyDescent="0.25">
      <c r="D206" s="8" t="s">
        <v>43</v>
      </c>
      <c r="E206" s="8">
        <v>1139</v>
      </c>
      <c r="F206" s="8">
        <v>1152</v>
      </c>
      <c r="G206" s="8">
        <v>1213</v>
      </c>
      <c r="H206" s="8">
        <v>1213</v>
      </c>
      <c r="I206" s="8">
        <v>11.042999999999999</v>
      </c>
      <c r="J206" s="8">
        <v>8.2309999999999999</v>
      </c>
      <c r="K206" s="8">
        <v>11.025</v>
      </c>
      <c r="L206" s="8">
        <v>11.045</v>
      </c>
      <c r="M206" s="82">
        <v>9.6953467954345918</v>
      </c>
      <c r="N206" s="82">
        <v>7.1449652777777777</v>
      </c>
      <c r="O206" s="82">
        <v>9.0890354492992582</v>
      </c>
      <c r="P206" s="82">
        <v>9.1055234954657873</v>
      </c>
      <c r="Q206" s="82"/>
    </row>
    <row r="207" spans="1:25" x14ac:dyDescent="0.25">
      <c r="D207" s="8" t="s">
        <v>47</v>
      </c>
      <c r="E207" s="8">
        <v>677</v>
      </c>
      <c r="F207" s="8">
        <v>670</v>
      </c>
      <c r="G207" s="8">
        <v>642</v>
      </c>
      <c r="H207" s="8">
        <v>561</v>
      </c>
      <c r="I207" s="8">
        <v>7.4969999999999999</v>
      </c>
      <c r="J207" s="8">
        <v>7.9779999999999998</v>
      </c>
      <c r="K207" s="8">
        <v>7.6150000000000002</v>
      </c>
      <c r="L207" s="8">
        <v>7.1859999999999999</v>
      </c>
      <c r="M207" s="82">
        <v>11.073855243722305</v>
      </c>
      <c r="N207" s="82">
        <v>11.907462686567165</v>
      </c>
      <c r="O207" s="82">
        <v>11.861370716510903</v>
      </c>
      <c r="P207" s="82">
        <v>12.809269162210338</v>
      </c>
      <c r="Q207" s="82"/>
    </row>
    <row r="208" spans="1:25" x14ac:dyDescent="0.25">
      <c r="D208" s="8" t="s">
        <v>49</v>
      </c>
      <c r="E208" s="8">
        <v>693</v>
      </c>
      <c r="F208" s="8">
        <v>482</v>
      </c>
      <c r="G208" s="8">
        <v>582</v>
      </c>
      <c r="H208" s="8">
        <v>1135</v>
      </c>
      <c r="I208" s="8">
        <v>7.8049999999999997</v>
      </c>
      <c r="J208" s="8">
        <v>5.2610000000000001</v>
      </c>
      <c r="K208" s="8">
        <v>5.5819999999999999</v>
      </c>
      <c r="L208" s="8">
        <v>5.944</v>
      </c>
      <c r="M208" s="82">
        <v>11.262626262626263</v>
      </c>
      <c r="N208" s="82">
        <v>10.9149377593361</v>
      </c>
      <c r="O208" s="82">
        <v>9.5910652920962196</v>
      </c>
      <c r="P208" s="82">
        <v>5.2370044052863438</v>
      </c>
      <c r="Q208" s="82"/>
    </row>
    <row r="209" spans="2:25" x14ac:dyDescent="0.25">
      <c r="D209" s="8" t="s">
        <v>51</v>
      </c>
      <c r="E209" s="8">
        <v>381</v>
      </c>
      <c r="F209" s="8">
        <v>476</v>
      </c>
      <c r="G209" s="8">
        <v>464</v>
      </c>
      <c r="H209" s="8">
        <v>443</v>
      </c>
      <c r="I209" s="8">
        <v>3.6659999999999999</v>
      </c>
      <c r="J209" s="8">
        <v>6.1239999999999997</v>
      </c>
      <c r="K209" s="8">
        <v>6.4889999999999999</v>
      </c>
      <c r="L209" s="8">
        <v>6.085</v>
      </c>
      <c r="M209" s="82">
        <v>9.6220472440944889</v>
      </c>
      <c r="N209" s="82">
        <v>12.865546218487395</v>
      </c>
      <c r="O209" s="82">
        <v>13.984913793103448</v>
      </c>
      <c r="P209" s="82">
        <v>13.73589164785553</v>
      </c>
      <c r="Q209" s="82"/>
    </row>
    <row r="210" spans="2:25" x14ac:dyDescent="0.25">
      <c r="D210" s="8" t="s">
        <v>40</v>
      </c>
      <c r="E210" s="8">
        <v>302</v>
      </c>
      <c r="F210" s="8">
        <v>301</v>
      </c>
      <c r="G210" s="8">
        <v>268</v>
      </c>
      <c r="H210" s="8">
        <v>268</v>
      </c>
      <c r="I210" s="8">
        <v>4.8689999999999998</v>
      </c>
      <c r="J210" s="8">
        <v>4.782</v>
      </c>
      <c r="K210" s="8">
        <v>4.32</v>
      </c>
      <c r="L210" s="8">
        <v>4.282</v>
      </c>
      <c r="M210" s="82">
        <v>16.122516556291391</v>
      </c>
      <c r="N210" s="82">
        <v>15.887043189368772</v>
      </c>
      <c r="O210" s="82">
        <v>16.119402985074625</v>
      </c>
      <c r="P210" s="82">
        <v>15.977611940298507</v>
      </c>
      <c r="Q210" s="82"/>
    </row>
    <row r="211" spans="2:25" x14ac:dyDescent="0.25">
      <c r="D211" s="8" t="s">
        <v>42</v>
      </c>
      <c r="E211" s="8">
        <v>228</v>
      </c>
      <c r="F211" s="8">
        <v>228</v>
      </c>
      <c r="G211" s="8">
        <v>228</v>
      </c>
      <c r="H211" s="8">
        <v>228</v>
      </c>
      <c r="I211" s="8">
        <v>2.847</v>
      </c>
      <c r="J211" s="8">
        <v>3.12</v>
      </c>
      <c r="K211" s="8">
        <v>2.73</v>
      </c>
      <c r="L211" s="8">
        <v>2.9649999999999999</v>
      </c>
      <c r="M211" s="82">
        <v>12.486842105263158</v>
      </c>
      <c r="N211" s="82">
        <v>13.684210526315789</v>
      </c>
      <c r="O211" s="82">
        <v>11.973684210526315</v>
      </c>
      <c r="P211" s="82">
        <v>13.004385964912281</v>
      </c>
      <c r="Q211" s="82"/>
    </row>
    <row r="212" spans="2:25" x14ac:dyDescent="0.25">
      <c r="D212" s="8" t="s">
        <v>56</v>
      </c>
      <c r="E212" s="8">
        <v>298</v>
      </c>
      <c r="F212" s="8">
        <v>298</v>
      </c>
      <c r="G212" s="8">
        <v>300</v>
      </c>
      <c r="H212" s="8">
        <v>303</v>
      </c>
      <c r="I212" s="8">
        <v>1.927</v>
      </c>
      <c r="J212" s="8">
        <v>1.849</v>
      </c>
      <c r="K212" s="8">
        <v>2.0339999999999998</v>
      </c>
      <c r="L212" s="8">
        <v>2.0299999999999998</v>
      </c>
      <c r="M212" s="82">
        <v>6.4664429530201346</v>
      </c>
      <c r="N212" s="82">
        <v>6.2046979865771812</v>
      </c>
      <c r="O212" s="82">
        <v>6.7799999999999994</v>
      </c>
      <c r="P212" s="82">
        <v>6.6996699669966988</v>
      </c>
      <c r="Q212" s="82"/>
    </row>
    <row r="213" spans="2:25" x14ac:dyDescent="0.25">
      <c r="D213" s="8" t="s">
        <v>38</v>
      </c>
      <c r="E213" s="8">
        <v>65</v>
      </c>
      <c r="F213" s="8">
        <v>60</v>
      </c>
      <c r="G213" s="8">
        <v>79</v>
      </c>
      <c r="H213" s="8">
        <v>106</v>
      </c>
      <c r="I213" s="8">
        <v>0.99199999999999999</v>
      </c>
      <c r="J213" s="8">
        <v>1.3180000000000001</v>
      </c>
      <c r="K213" s="8">
        <v>1.72</v>
      </c>
      <c r="L213" s="8">
        <v>1.61</v>
      </c>
      <c r="M213" s="82">
        <v>15.261538461538462</v>
      </c>
      <c r="N213" s="82">
        <v>21.966666666666665</v>
      </c>
      <c r="O213" s="82">
        <v>21.772151898734176</v>
      </c>
      <c r="P213" s="82">
        <v>15.188679245283019</v>
      </c>
      <c r="Q213" s="82"/>
    </row>
    <row r="214" spans="2:25" x14ac:dyDescent="0.25">
      <c r="D214" s="8" t="s">
        <v>576</v>
      </c>
      <c r="E214" s="8">
        <v>819</v>
      </c>
      <c r="F214" s="8">
        <v>955</v>
      </c>
      <c r="G214" s="8">
        <v>967</v>
      </c>
      <c r="H214" s="8">
        <v>1012</v>
      </c>
      <c r="I214" s="8">
        <v>4.4050000000000002</v>
      </c>
      <c r="J214" s="8">
        <v>5.0329999999999986</v>
      </c>
      <c r="K214" s="8">
        <v>5.1370000000000005</v>
      </c>
      <c r="L214" s="8">
        <v>5.3870000000000005</v>
      </c>
      <c r="M214" s="82">
        <v>5.3785103785103789</v>
      </c>
      <c r="N214" s="82">
        <v>5.2701570680628249</v>
      </c>
      <c r="O214" s="82">
        <v>5.3123061013443644</v>
      </c>
      <c r="P214" s="82">
        <v>5.3231225296442686</v>
      </c>
      <c r="Q214" s="82"/>
    </row>
    <row r="215" spans="2:25" x14ac:dyDescent="0.25">
      <c r="B215" s="105" t="s">
        <v>257</v>
      </c>
      <c r="C215"/>
      <c r="D215"/>
      <c r="I215"/>
      <c r="J215"/>
      <c r="M215"/>
      <c r="N215"/>
      <c r="O215"/>
      <c r="P215"/>
    </row>
    <row r="216" spans="2:25" x14ac:dyDescent="0.25">
      <c r="C216" s="105" t="s">
        <v>1</v>
      </c>
      <c r="D216"/>
      <c r="E216" s="96">
        <v>35719.944190000002</v>
      </c>
      <c r="F216" s="96">
        <v>33985.350000000006</v>
      </c>
      <c r="G216" s="96">
        <v>36683.379999999997</v>
      </c>
      <c r="H216" s="96">
        <v>37623.659999999989</v>
      </c>
      <c r="I216" s="96">
        <v>344.38588001599993</v>
      </c>
      <c r="J216" s="96">
        <v>368.00792000000007</v>
      </c>
      <c r="K216" s="96">
        <v>386.99914000000001</v>
      </c>
      <c r="L216" s="96">
        <v>381.86197000000004</v>
      </c>
      <c r="M216" s="113">
        <v>9.6412771023425261</v>
      </c>
      <c r="N216" s="113">
        <v>10.828428131533146</v>
      </c>
      <c r="O216" s="113">
        <v>10.549713248888191</v>
      </c>
      <c r="P216" s="113">
        <v>10.149516820001034</v>
      </c>
      <c r="Q216" s="113"/>
      <c r="R216" s="16"/>
      <c r="S216" s="16"/>
      <c r="T216" s="16"/>
      <c r="U216" s="16"/>
      <c r="V216" s="66"/>
      <c r="W216" s="66"/>
      <c r="X216" s="66"/>
      <c r="Y216" s="66"/>
    </row>
    <row r="217" spans="2:25" x14ac:dyDescent="0.25">
      <c r="D217" s="8" t="s">
        <v>183</v>
      </c>
      <c r="E217" s="8">
        <v>9349.5561629999993</v>
      </c>
      <c r="F217" s="8">
        <v>9356.9</v>
      </c>
      <c r="G217" s="8">
        <v>9853.9</v>
      </c>
      <c r="H217" s="8">
        <v>9845.9</v>
      </c>
      <c r="I217" s="8">
        <v>81.292014354000003</v>
      </c>
      <c r="J217" s="8">
        <v>95.588139999999996</v>
      </c>
      <c r="K217" s="8">
        <v>102.49198999999999</v>
      </c>
      <c r="L217" s="8">
        <v>108.43989999999999</v>
      </c>
      <c r="M217" s="82">
        <v>8.6947458185989195</v>
      </c>
      <c r="N217" s="82">
        <v>10.215791554895318</v>
      </c>
      <c r="O217" s="82">
        <v>10.401159946823086</v>
      </c>
      <c r="P217" s="82">
        <v>11.013711290994221</v>
      </c>
      <c r="Q217" s="82"/>
    </row>
    <row r="218" spans="2:25" x14ac:dyDescent="0.25">
      <c r="D218" s="8" t="s">
        <v>181</v>
      </c>
      <c r="E218" s="8">
        <v>2211.1080360000001</v>
      </c>
      <c r="F218" s="8">
        <v>5122</v>
      </c>
      <c r="G218" s="8">
        <v>5103.33</v>
      </c>
      <c r="H218" s="8">
        <v>5173.33</v>
      </c>
      <c r="I218" s="8">
        <v>35.522990243000002</v>
      </c>
      <c r="J218" s="8">
        <v>74.206990000000005</v>
      </c>
      <c r="K218" s="8">
        <v>63.735440000000004</v>
      </c>
      <c r="L218" s="8">
        <v>63.3902</v>
      </c>
      <c r="M218" s="82">
        <v>16.06569632267394</v>
      </c>
      <c r="N218" s="82">
        <v>14.48789340101523</v>
      </c>
      <c r="O218" s="82">
        <v>12.488990521874934</v>
      </c>
      <c r="P218" s="82">
        <v>12.253268204425389</v>
      </c>
      <c r="Q218" s="82"/>
    </row>
    <row r="219" spans="2:25" x14ac:dyDescent="0.25">
      <c r="D219" s="8" t="s">
        <v>187</v>
      </c>
      <c r="E219" s="8">
        <v>8910.4728230000001</v>
      </c>
      <c r="F219" s="8">
        <v>5859.5</v>
      </c>
      <c r="G219" s="8">
        <v>6272</v>
      </c>
      <c r="H219" s="8">
        <v>6449.73</v>
      </c>
      <c r="I219" s="8">
        <v>64.337728538999997</v>
      </c>
      <c r="J219" s="8">
        <v>52.033720000000002</v>
      </c>
      <c r="K219" s="8">
        <v>58.093260000000001</v>
      </c>
      <c r="L219" s="8">
        <v>44.078289999999996</v>
      </c>
      <c r="M219" s="82">
        <v>7.2204617888435028</v>
      </c>
      <c r="N219" s="82">
        <v>8.8802321017151638</v>
      </c>
      <c r="O219" s="82">
        <v>9.2623182397959187</v>
      </c>
      <c r="P219" s="82">
        <v>6.8341294906918577</v>
      </c>
      <c r="Q219" s="82"/>
    </row>
    <row r="220" spans="2:25" x14ac:dyDescent="0.25">
      <c r="D220" s="8" t="s">
        <v>192</v>
      </c>
      <c r="E220" s="8">
        <v>2247.4320830000001</v>
      </c>
      <c r="F220" s="8">
        <v>2887</v>
      </c>
      <c r="G220" s="8">
        <v>3491</v>
      </c>
      <c r="H220" s="8">
        <v>3616.5</v>
      </c>
      <c r="I220" s="8">
        <v>33.451199242000001</v>
      </c>
      <c r="J220" s="8">
        <v>30.352</v>
      </c>
      <c r="K220" s="8">
        <v>36.258979999999994</v>
      </c>
      <c r="L220" s="8">
        <v>37.574469999999998</v>
      </c>
      <c r="M220" s="82">
        <v>14.88418693273589</v>
      </c>
      <c r="N220" s="82">
        <v>10.513335642535504</v>
      </c>
      <c r="O220" s="82">
        <v>10.386416499570322</v>
      </c>
      <c r="P220" s="82">
        <v>10.389733167427071</v>
      </c>
      <c r="Q220" s="82"/>
    </row>
    <row r="221" spans="2:25" x14ac:dyDescent="0.25">
      <c r="D221" s="8" t="s">
        <v>197</v>
      </c>
      <c r="E221" s="8">
        <v>4980.9683770000001</v>
      </c>
      <c r="F221" s="8">
        <v>2269.75</v>
      </c>
      <c r="G221" s="8">
        <v>2340.5</v>
      </c>
      <c r="H221" s="8">
        <v>2415.25</v>
      </c>
      <c r="I221" s="8">
        <v>43.389768977000003</v>
      </c>
      <c r="J221" s="8">
        <v>33.28875</v>
      </c>
      <c r="K221" s="8">
        <v>33.627249999999997</v>
      </c>
      <c r="L221" s="8">
        <v>33.255749999999999</v>
      </c>
      <c r="M221" s="82">
        <v>8.7111111119186297</v>
      </c>
      <c r="N221" s="82">
        <v>14.666262804273599</v>
      </c>
      <c r="O221" s="82">
        <v>14.367549668874172</v>
      </c>
      <c r="P221" s="82">
        <v>13.769071524686886</v>
      </c>
      <c r="Q221" s="82"/>
    </row>
    <row r="222" spans="2:25" x14ac:dyDescent="0.25">
      <c r="D222" s="8" t="s">
        <v>15</v>
      </c>
      <c r="E222" s="8">
        <v>306.879165</v>
      </c>
      <c r="F222" s="8">
        <v>1952</v>
      </c>
      <c r="G222" s="8">
        <v>2399.11</v>
      </c>
      <c r="H222" s="8">
        <v>2368.11</v>
      </c>
      <c r="I222" s="8">
        <v>0.95435584300000009</v>
      </c>
      <c r="J222" s="8">
        <v>27.485799999999998</v>
      </c>
      <c r="K222" s="8">
        <v>27.045059999999999</v>
      </c>
      <c r="L222" s="8">
        <v>26.808760000000003</v>
      </c>
      <c r="M222" s="82">
        <v>3.1098749991710908</v>
      </c>
      <c r="N222" s="82">
        <v>14.080840163934425</v>
      </c>
      <c r="O222" s="82">
        <v>11.272955387622909</v>
      </c>
      <c r="P222" s="82">
        <v>11.320741012875247</v>
      </c>
      <c r="Q222" s="82"/>
    </row>
    <row r="223" spans="2:25" x14ac:dyDescent="0.25">
      <c r="D223" s="8" t="s">
        <v>191</v>
      </c>
      <c r="E223" s="8">
        <v>5399.4931219999999</v>
      </c>
      <c r="F223" s="8">
        <v>1927.5</v>
      </c>
      <c r="G223" s="8">
        <v>2118</v>
      </c>
      <c r="H223" s="8">
        <v>2428.5</v>
      </c>
      <c r="I223" s="8">
        <v>61.880407579999996</v>
      </c>
      <c r="J223" s="8">
        <v>16.603999999999999</v>
      </c>
      <c r="K223" s="8">
        <v>19.059379999999997</v>
      </c>
      <c r="L223" s="8">
        <v>24.148</v>
      </c>
      <c r="M223" s="82">
        <v>11.460410483323143</v>
      </c>
      <c r="N223" s="82">
        <v>8.6142671854734107</v>
      </c>
      <c r="O223" s="82">
        <v>8.9987629839471186</v>
      </c>
      <c r="P223" s="82">
        <v>9.9435865760757665</v>
      </c>
      <c r="Q223" s="82"/>
    </row>
    <row r="224" spans="2:25" x14ac:dyDescent="0.25">
      <c r="D224" s="8" t="s">
        <v>179</v>
      </c>
      <c r="E224" s="8">
        <v>1122.7337950000001</v>
      </c>
      <c r="F224" s="8">
        <v>2370</v>
      </c>
      <c r="G224" s="8">
        <v>2648.4</v>
      </c>
      <c r="H224" s="8">
        <v>2781</v>
      </c>
      <c r="I224" s="8">
        <v>12.367127956000001</v>
      </c>
      <c r="J224" s="8">
        <v>19.479800000000004</v>
      </c>
      <c r="K224" s="8">
        <v>23.509120000000003</v>
      </c>
      <c r="L224" s="8">
        <v>21.2364</v>
      </c>
      <c r="M224" s="82">
        <v>11.015191678629394</v>
      </c>
      <c r="N224" s="82">
        <v>8.2193248945147683</v>
      </c>
      <c r="O224" s="82">
        <v>8.8767255701555658</v>
      </c>
      <c r="P224" s="82">
        <v>7.6362459546925567</v>
      </c>
      <c r="Q224" s="82"/>
    </row>
    <row r="225" spans="2:25" x14ac:dyDescent="0.25">
      <c r="D225" s="8" t="s">
        <v>203</v>
      </c>
      <c r="E225" s="8">
        <v>122.59190599999999</v>
      </c>
      <c r="F225" s="8">
        <v>385</v>
      </c>
      <c r="G225" s="8">
        <v>485.5</v>
      </c>
      <c r="H225" s="8">
        <v>494.5</v>
      </c>
      <c r="I225" s="8">
        <v>1.593370164</v>
      </c>
      <c r="J225" s="8">
        <v>4.6014999999999997</v>
      </c>
      <c r="K225" s="8">
        <v>5.5939199999999998</v>
      </c>
      <c r="L225" s="8">
        <v>5.367</v>
      </c>
      <c r="M225" s="82">
        <v>12.997352076408699</v>
      </c>
      <c r="N225" s="82">
        <v>11.951948051948053</v>
      </c>
      <c r="O225" s="82">
        <v>11.521977342945418</v>
      </c>
      <c r="P225" s="82">
        <v>10.853387259858442</v>
      </c>
      <c r="Q225" s="82"/>
    </row>
    <row r="226" spans="2:25" x14ac:dyDescent="0.25">
      <c r="D226" s="8" t="s">
        <v>188</v>
      </c>
      <c r="E226" s="8">
        <v>14.202346</v>
      </c>
      <c r="F226" s="8">
        <v>282.7</v>
      </c>
      <c r="G226" s="8">
        <v>331</v>
      </c>
      <c r="H226" s="8">
        <v>374.5</v>
      </c>
      <c r="I226" s="8">
        <v>8.1430625000000006E-2</v>
      </c>
      <c r="J226" s="8">
        <v>3.4811999999999999</v>
      </c>
      <c r="K226" s="8">
        <v>4.1501800000000006</v>
      </c>
      <c r="L226" s="8">
        <v>4.2624499999999994</v>
      </c>
      <c r="M226" s="82">
        <v>5.7336038003862182</v>
      </c>
      <c r="N226" s="82">
        <v>12.314113901662539</v>
      </c>
      <c r="O226" s="82">
        <v>12.538308157099699</v>
      </c>
      <c r="P226" s="82">
        <v>11.381708945260346</v>
      </c>
      <c r="Q226" s="82"/>
    </row>
    <row r="227" spans="2:25" x14ac:dyDescent="0.25">
      <c r="D227" s="8" t="s">
        <v>182</v>
      </c>
      <c r="E227" s="8">
        <v>365.72084999999998</v>
      </c>
      <c r="F227" s="8">
        <v>212</v>
      </c>
      <c r="G227" s="8">
        <v>183.4</v>
      </c>
      <c r="H227" s="8">
        <v>345.45</v>
      </c>
      <c r="I227" s="8">
        <v>5.606155781</v>
      </c>
      <c r="J227" s="8">
        <v>2.4156</v>
      </c>
      <c r="K227" s="8">
        <v>2.2572899999999998</v>
      </c>
      <c r="L227" s="8">
        <v>4.0069499999999998</v>
      </c>
      <c r="M227" s="82">
        <v>15.329057069073313</v>
      </c>
      <c r="N227" s="82">
        <v>11.394339622641509</v>
      </c>
      <c r="O227" s="82">
        <v>12.308015267175572</v>
      </c>
      <c r="P227" s="82">
        <v>11.599218410768563</v>
      </c>
      <c r="Q227" s="82"/>
    </row>
    <row r="228" spans="2:25" x14ac:dyDescent="0.25">
      <c r="D228" s="8" t="s">
        <v>180</v>
      </c>
      <c r="E228" s="8">
        <v>372.44842699999998</v>
      </c>
      <c r="F228" s="8">
        <v>216.5</v>
      </c>
      <c r="G228" s="8">
        <v>289.5</v>
      </c>
      <c r="H228" s="8">
        <v>325.5</v>
      </c>
      <c r="I228" s="8">
        <v>1.8038175670000001</v>
      </c>
      <c r="J228" s="8">
        <v>1.5327</v>
      </c>
      <c r="K228" s="8">
        <v>2.5120800000000001</v>
      </c>
      <c r="L228" s="8">
        <v>2.7948999999999997</v>
      </c>
      <c r="M228" s="82">
        <v>4.8431338038648777</v>
      </c>
      <c r="N228" s="82">
        <v>7.0794457274826792</v>
      </c>
      <c r="O228" s="82">
        <v>8.6773056994818649</v>
      </c>
      <c r="P228" s="82">
        <v>8.5864823348694301</v>
      </c>
      <c r="Q228" s="82"/>
    </row>
    <row r="229" spans="2:25" x14ac:dyDescent="0.25">
      <c r="D229" s="8" t="s">
        <v>576</v>
      </c>
      <c r="E229" s="8">
        <v>316.33709700000003</v>
      </c>
      <c r="F229" s="8">
        <v>1144.5</v>
      </c>
      <c r="G229" s="8">
        <v>1167.74</v>
      </c>
      <c r="H229" s="8">
        <v>1005.39</v>
      </c>
      <c r="I229" s="8">
        <v>2.1055131449999998</v>
      </c>
      <c r="J229" s="8">
        <v>6.9377199999999997</v>
      </c>
      <c r="K229" s="8">
        <v>8.6651900000000008</v>
      </c>
      <c r="L229" s="8">
        <v>6.498899999999999</v>
      </c>
      <c r="M229" s="82">
        <v>6.6559159990015324</v>
      </c>
      <c r="N229" s="82">
        <v>6.0617911751856699</v>
      </c>
      <c r="O229" s="82">
        <v>7.4204788737218905</v>
      </c>
      <c r="P229" s="82">
        <v>6.4640587234804396</v>
      </c>
      <c r="Q229" s="82"/>
    </row>
    <row r="230" spans="2:25" x14ac:dyDescent="0.25">
      <c r="B230" s="105" t="s">
        <v>228</v>
      </c>
      <c r="C230"/>
      <c r="D230"/>
      <c r="I230"/>
      <c r="J230"/>
      <c r="M230"/>
      <c r="N230"/>
      <c r="O230"/>
      <c r="P230"/>
    </row>
    <row r="231" spans="2:25" x14ac:dyDescent="0.25">
      <c r="C231" s="105" t="s">
        <v>2</v>
      </c>
      <c r="D231"/>
      <c r="E231" s="96">
        <v>15981.057452535193</v>
      </c>
      <c r="F231" s="96">
        <v>15434.957708707712</v>
      </c>
      <c r="G231" s="96">
        <v>16159.850852825493</v>
      </c>
      <c r="H231" s="96">
        <v>17141.821135447852</v>
      </c>
      <c r="I231" s="96">
        <v>105.58482910832127</v>
      </c>
      <c r="J231" s="96">
        <v>80.421985125696153</v>
      </c>
      <c r="K231" s="96">
        <v>124.16703009560398</v>
      </c>
      <c r="L231" s="96">
        <v>135.09065523889976</v>
      </c>
      <c r="M231" s="113">
        <v>6.6068737580047667</v>
      </c>
      <c r="N231" s="113">
        <v>5.2103793637429714</v>
      </c>
      <c r="O231" s="113">
        <v>7.6836742632370152</v>
      </c>
      <c r="P231" s="113">
        <v>7.8807644865424233</v>
      </c>
      <c r="Q231" s="113"/>
      <c r="R231" s="16"/>
      <c r="S231" s="16"/>
      <c r="T231" s="16"/>
      <c r="U231" s="16"/>
      <c r="V231" s="66"/>
      <c r="W231" s="66"/>
      <c r="X231" s="66"/>
      <c r="Y231" s="66"/>
    </row>
    <row r="232" spans="2:25" x14ac:dyDescent="0.25">
      <c r="D232" s="8" t="s">
        <v>16</v>
      </c>
      <c r="E232" s="8">
        <v>15398.248912363973</v>
      </c>
      <c r="F232" s="8">
        <v>14846.98532175911</v>
      </c>
      <c r="G232" s="8">
        <v>15163.952618833038</v>
      </c>
      <c r="H232" s="8">
        <v>15891.994337653232</v>
      </c>
      <c r="I232" s="8">
        <v>102.56990413148499</v>
      </c>
      <c r="J232" s="8">
        <v>78.028978631770684</v>
      </c>
      <c r="K232" s="8">
        <v>120.6211884292786</v>
      </c>
      <c r="L232" s="8">
        <v>126.65932820278533</v>
      </c>
      <c r="M232" s="82">
        <v>6.6611408034277728</v>
      </c>
      <c r="N232" s="82">
        <v>5.2555435962757189</v>
      </c>
      <c r="O232" s="82">
        <v>7.9544688288904162</v>
      </c>
      <c r="P232" s="82">
        <v>7.9700083898651259</v>
      </c>
      <c r="Q232" s="82"/>
    </row>
    <row r="233" spans="2:25" x14ac:dyDescent="0.25">
      <c r="D233" s="8" t="s">
        <v>17</v>
      </c>
      <c r="E233" s="97" t="s">
        <v>68</v>
      </c>
      <c r="F233" s="8">
        <v>254.33911689608436</v>
      </c>
      <c r="G233" s="8">
        <v>628.71706727354547</v>
      </c>
      <c r="H233" s="8">
        <v>713.58162967936732</v>
      </c>
      <c r="I233" s="97" t="s">
        <v>68</v>
      </c>
      <c r="J233" s="8">
        <v>1.8167079778291741</v>
      </c>
      <c r="K233" s="8">
        <v>2.1938375650165374</v>
      </c>
      <c r="L233" s="8">
        <v>4.0460078402820132</v>
      </c>
      <c r="M233" s="97" t="s">
        <v>68</v>
      </c>
      <c r="N233" s="82">
        <v>7.1428571428571432</v>
      </c>
      <c r="O233" s="82">
        <v>3.4893876422508998</v>
      </c>
      <c r="P233" s="82">
        <v>5.6700000000000008</v>
      </c>
      <c r="Q233" s="82"/>
    </row>
    <row r="234" spans="2:25" x14ac:dyDescent="0.25">
      <c r="D234" s="8" t="s">
        <v>31</v>
      </c>
      <c r="E234" s="8">
        <v>99.128084565821879</v>
      </c>
      <c r="F234" s="8">
        <v>156.39428200225845</v>
      </c>
      <c r="G234" s="8">
        <v>288.59729943028685</v>
      </c>
      <c r="H234" s="8">
        <v>375.57772752441468</v>
      </c>
      <c r="I234" s="8">
        <v>0.46922028021503948</v>
      </c>
      <c r="J234" s="8">
        <v>8.6415738298437975E-2</v>
      </c>
      <c r="K234" s="8">
        <v>1.0103657644551218</v>
      </c>
      <c r="L234" s="8">
        <v>2.8060019198841437</v>
      </c>
      <c r="M234" s="82">
        <v>4.7334746986205838</v>
      </c>
      <c r="N234" s="82">
        <v>0.55255049732054828</v>
      </c>
      <c r="O234" s="82">
        <v>3.5009536348734418</v>
      </c>
      <c r="P234" s="82">
        <v>7.4711616644033763</v>
      </c>
      <c r="Q234" s="82"/>
    </row>
    <row r="235" spans="2:25" x14ac:dyDescent="0.25">
      <c r="D235" s="8" t="s">
        <v>18</v>
      </c>
      <c r="E235" s="8">
        <v>286.5320056191581</v>
      </c>
      <c r="G235" s="8">
        <v>27.132546735544999</v>
      </c>
      <c r="H235" s="8">
        <v>85.275142389348176</v>
      </c>
      <c r="I235" s="8">
        <v>1.5329171793388494</v>
      </c>
      <c r="K235" s="8">
        <v>8.1397640206635008E-2</v>
      </c>
      <c r="L235" s="8">
        <v>1.0080314249671474</v>
      </c>
      <c r="M235" s="82">
        <v>5.3498986126398558</v>
      </c>
      <c r="O235" s="82">
        <v>3.0000000000000004</v>
      </c>
      <c r="P235" s="82">
        <v>11.820929249988117</v>
      </c>
      <c r="Q235" s="82"/>
    </row>
    <row r="236" spans="2:25" x14ac:dyDescent="0.25">
      <c r="D236" s="8" t="s">
        <v>658</v>
      </c>
      <c r="E236" s="8">
        <v>197.1484499862392</v>
      </c>
      <c r="F236" s="8">
        <v>177.23898805026045</v>
      </c>
      <c r="G236" s="8">
        <v>51.45132055307765</v>
      </c>
      <c r="H236" s="8">
        <v>75.392298201486426</v>
      </c>
      <c r="I236" s="8">
        <v>1.012787517282387</v>
      </c>
      <c r="J236" s="8">
        <v>0.48988277779784045</v>
      </c>
      <c r="K236" s="8">
        <v>0.26024069664706762</v>
      </c>
      <c r="L236" s="8">
        <v>0.57128585098110207</v>
      </c>
      <c r="M236" s="82">
        <v>5.1371822469468</v>
      </c>
      <c r="N236" s="82">
        <v>2.7639673594780523</v>
      </c>
      <c r="O236" s="82">
        <v>5.0579983924533281</v>
      </c>
      <c r="P236" s="82">
        <v>7.5775094354377783</v>
      </c>
      <c r="Q236" s="82"/>
    </row>
    <row r="237" spans="2:25" x14ac:dyDescent="0.25">
      <c r="B237" s="105" t="s">
        <v>229</v>
      </c>
      <c r="C237"/>
      <c r="D237"/>
      <c r="I237"/>
      <c r="J237"/>
      <c r="M237"/>
      <c r="N237"/>
      <c r="O237"/>
      <c r="P237"/>
    </row>
    <row r="238" spans="2:25" x14ac:dyDescent="0.25">
      <c r="C238" s="105" t="s">
        <v>0</v>
      </c>
      <c r="D238"/>
      <c r="E238" s="124">
        <v>2176.44</v>
      </c>
      <c r="F238" s="124">
        <v>2149.44</v>
      </c>
      <c r="G238" s="124">
        <v>2145.44</v>
      </c>
      <c r="H238" s="124">
        <v>2151.44</v>
      </c>
      <c r="I238" s="124">
        <v>18.031379999999999</v>
      </c>
      <c r="J238" s="124">
        <v>17.61328</v>
      </c>
      <c r="K238" s="124">
        <v>17.546260000000004</v>
      </c>
      <c r="L238" s="124">
        <v>17.766359999999999</v>
      </c>
      <c r="M238" s="125">
        <v>8.2848045431989839</v>
      </c>
      <c r="N238" s="125">
        <v>8.1943576001190994</v>
      </c>
      <c r="O238" s="125">
        <v>8.1783969721828633</v>
      </c>
      <c r="P238" s="125">
        <v>8.2578923883538469</v>
      </c>
      <c r="Q238" s="113"/>
      <c r="R238" s="16"/>
      <c r="S238" s="16"/>
      <c r="T238" s="16"/>
      <c r="U238" s="16"/>
      <c r="V238" s="66"/>
      <c r="W238" s="66"/>
      <c r="X238" s="66"/>
      <c r="Y238" s="66"/>
    </row>
    <row r="239" spans="2:25" x14ac:dyDescent="0.25">
      <c r="C239" s="98"/>
      <c r="D239" s="98" t="s">
        <v>4</v>
      </c>
      <c r="E239" s="98">
        <v>840</v>
      </c>
      <c r="F239" s="98">
        <v>834</v>
      </c>
      <c r="G239" s="98">
        <v>833</v>
      </c>
      <c r="H239" s="98">
        <v>835</v>
      </c>
      <c r="I239" s="98">
        <v>7.9119999999999999</v>
      </c>
      <c r="J239" s="98">
        <v>7.9240000000000004</v>
      </c>
      <c r="K239" s="98">
        <v>7.9260000000000002</v>
      </c>
      <c r="L239" s="98">
        <v>7.9329999999999998</v>
      </c>
      <c r="M239" s="104">
        <v>9.4190476190476193</v>
      </c>
      <c r="N239" s="104">
        <v>9.5011990407673856</v>
      </c>
      <c r="O239" s="104">
        <v>9.5150060024009608</v>
      </c>
      <c r="P239" s="104">
        <v>9.5005988023952099</v>
      </c>
      <c r="Q239" s="82"/>
    </row>
    <row r="240" spans="2:25" x14ac:dyDescent="0.25">
      <c r="C240" s="98"/>
      <c r="D240" s="98" t="s">
        <v>10</v>
      </c>
      <c r="E240" s="98">
        <v>1061</v>
      </c>
      <c r="F240" s="98">
        <v>1067</v>
      </c>
      <c r="G240" s="98">
        <v>1068</v>
      </c>
      <c r="H240" s="98">
        <v>1068</v>
      </c>
      <c r="I240" s="98">
        <v>7.1740000000000004</v>
      </c>
      <c r="J240" s="98">
        <v>7.0289999999999999</v>
      </c>
      <c r="K240" s="98">
        <v>7.0049999999999999</v>
      </c>
      <c r="L240" s="98">
        <v>7.1669999999999998</v>
      </c>
      <c r="M240" s="104">
        <v>6.761545711592837</v>
      </c>
      <c r="N240" s="104">
        <v>6.5876288659793811</v>
      </c>
      <c r="O240" s="104">
        <v>6.558988764044944</v>
      </c>
      <c r="P240" s="104">
        <v>6.7106741573033704</v>
      </c>
      <c r="Q240" s="82"/>
    </row>
    <row r="241" spans="1:25" x14ac:dyDescent="0.25">
      <c r="C241" s="98"/>
      <c r="D241" s="98" t="s">
        <v>5</v>
      </c>
      <c r="E241" s="98">
        <v>156</v>
      </c>
      <c r="F241" s="98">
        <v>133</v>
      </c>
      <c r="G241" s="98">
        <v>129</v>
      </c>
      <c r="H241" s="98">
        <v>132</v>
      </c>
      <c r="I241" s="98">
        <v>1.5660000000000001</v>
      </c>
      <c r="J241" s="98">
        <v>1.327</v>
      </c>
      <c r="K241" s="98">
        <v>1.2869999999999999</v>
      </c>
      <c r="L241" s="98">
        <v>1.3260000000000001</v>
      </c>
      <c r="M241" s="104">
        <v>10.038461538461538</v>
      </c>
      <c r="N241" s="104">
        <v>9.977443609022556</v>
      </c>
      <c r="O241" s="104">
        <v>9.9767441860465116</v>
      </c>
      <c r="P241" s="104">
        <v>10.045454545454545</v>
      </c>
      <c r="Q241" s="82"/>
    </row>
    <row r="242" spans="1:25" x14ac:dyDescent="0.25">
      <c r="C242" s="98"/>
      <c r="D242" s="98" t="s">
        <v>7</v>
      </c>
      <c r="E242" s="98">
        <v>51</v>
      </c>
      <c r="F242" s="98">
        <v>49</v>
      </c>
      <c r="G242" s="98">
        <v>49</v>
      </c>
      <c r="H242" s="98">
        <v>50</v>
      </c>
      <c r="I242" s="98">
        <v>0.83899999999999997</v>
      </c>
      <c r="J242" s="98">
        <v>0.80800000000000005</v>
      </c>
      <c r="K242" s="98">
        <v>0.80300000000000005</v>
      </c>
      <c r="L242" s="98">
        <v>0.81200000000000006</v>
      </c>
      <c r="M242" s="104">
        <v>16.450980392156861</v>
      </c>
      <c r="N242" s="104">
        <v>16.489795918367346</v>
      </c>
      <c r="O242" s="104">
        <v>16.387755102040817</v>
      </c>
      <c r="P242" s="104">
        <v>16.239999999999998</v>
      </c>
      <c r="Q242" s="82"/>
    </row>
    <row r="243" spans="1:25" ht="15.75" thickBot="1" x14ac:dyDescent="0.3">
      <c r="A243" s="100"/>
      <c r="B243" s="100"/>
      <c r="C243" s="101"/>
      <c r="D243" s="101" t="s">
        <v>576</v>
      </c>
      <c r="E243" s="101">
        <v>68.44</v>
      </c>
      <c r="F243" s="101">
        <v>66.44</v>
      </c>
      <c r="G243" s="101">
        <v>66.44</v>
      </c>
      <c r="H243" s="101">
        <v>66.44</v>
      </c>
      <c r="I243" s="101">
        <v>0.54038000000000008</v>
      </c>
      <c r="J243" s="101">
        <v>0.52527999999999997</v>
      </c>
      <c r="K243" s="101">
        <v>0.52526000000000006</v>
      </c>
      <c r="L243" s="101">
        <v>0.52836000000000005</v>
      </c>
      <c r="M243" s="123">
        <v>7.8956750438340171</v>
      </c>
      <c r="N243" s="123">
        <v>7.9060806742925944</v>
      </c>
      <c r="O243" s="123">
        <v>7.9057796508127653</v>
      </c>
      <c r="P243" s="123">
        <v>7.9524382901866346</v>
      </c>
      <c r="Q243" s="82"/>
    </row>
    <row r="244" spans="1:25" ht="16.5" thickTop="1" x14ac:dyDescent="0.25">
      <c r="A244" s="191" t="s">
        <v>216</v>
      </c>
      <c r="B244" s="191"/>
      <c r="C244" s="191"/>
      <c r="D244" s="191"/>
      <c r="E244" s="191"/>
      <c r="F244" s="191"/>
      <c r="G244" s="191"/>
      <c r="H244" s="191"/>
      <c r="I244" s="121"/>
      <c r="J244" s="121"/>
      <c r="K244" s="121"/>
      <c r="L244" s="121"/>
      <c r="M244" s="121"/>
      <c r="N244" s="121"/>
      <c r="O244" s="121"/>
      <c r="P244" s="121"/>
    </row>
    <row r="245" spans="1:25" x14ac:dyDescent="0.25">
      <c r="B245" s="105" t="s">
        <v>256</v>
      </c>
      <c r="C245"/>
      <c r="D245"/>
      <c r="I245"/>
      <c r="J245"/>
      <c r="M245"/>
      <c r="N245"/>
      <c r="O245"/>
      <c r="P245"/>
    </row>
    <row r="246" spans="1:25" x14ac:dyDescent="0.25">
      <c r="C246" s="105" t="s">
        <v>1</v>
      </c>
      <c r="D246"/>
      <c r="E246" s="96">
        <v>35930.607317000002</v>
      </c>
      <c r="F246" s="96">
        <v>23412.42</v>
      </c>
      <c r="G246" s="96">
        <v>47488.119999999995</v>
      </c>
      <c r="H246" s="96">
        <v>47284.25</v>
      </c>
      <c r="I246" s="96">
        <v>577.58444139800008</v>
      </c>
      <c r="J246" s="96">
        <v>366.01346999999998</v>
      </c>
      <c r="K246" s="96">
        <v>716.26091000000008</v>
      </c>
      <c r="L246" s="96">
        <v>749.44022000000018</v>
      </c>
      <c r="M246" s="113">
        <v>16.074998017768689</v>
      </c>
      <c r="N246" s="113">
        <v>15.633303605522197</v>
      </c>
      <c r="O246" s="113">
        <v>15.082949377654877</v>
      </c>
      <c r="P246" s="113">
        <v>15.849679755944109</v>
      </c>
      <c r="Q246" s="113"/>
      <c r="R246" s="16"/>
      <c r="S246" s="16"/>
      <c r="T246" s="16"/>
      <c r="U246" s="16"/>
      <c r="V246" s="66"/>
      <c r="W246" s="66"/>
      <c r="X246" s="66"/>
      <c r="Y246" s="66"/>
    </row>
    <row r="247" spans="1:25" x14ac:dyDescent="0.25">
      <c r="D247" s="8" t="s">
        <v>182</v>
      </c>
      <c r="E247" s="8">
        <v>7361.8594560000001</v>
      </c>
      <c r="F247" s="8">
        <v>1014.0699999999999</v>
      </c>
      <c r="G247" s="8">
        <v>5697.9999999999991</v>
      </c>
      <c r="H247" s="8">
        <v>5972.9099999999989</v>
      </c>
      <c r="I247" s="8">
        <v>203.45775718399997</v>
      </c>
      <c r="J247" s="8">
        <v>17.639860000000002</v>
      </c>
      <c r="K247" s="8">
        <v>105.12874999999998</v>
      </c>
      <c r="L247" s="8">
        <v>137.14341000000002</v>
      </c>
      <c r="M247" s="82">
        <v>27.636734767896115</v>
      </c>
      <c r="N247" s="82">
        <v>17.395110791168264</v>
      </c>
      <c r="O247" s="82">
        <v>18.450114075114076</v>
      </c>
      <c r="P247" s="82">
        <v>22.960903479208632</v>
      </c>
      <c r="Q247" s="82"/>
    </row>
    <row r="248" spans="1:25" x14ac:dyDescent="0.25">
      <c r="D248" s="8" t="s">
        <v>186</v>
      </c>
      <c r="E248" s="8">
        <v>3925.1922140000001</v>
      </c>
      <c r="F248" s="8">
        <v>871.51</v>
      </c>
      <c r="G248" s="8">
        <v>4867.32</v>
      </c>
      <c r="H248" s="8">
        <v>4544.24</v>
      </c>
      <c r="I248" s="8">
        <v>69.378229357000009</v>
      </c>
      <c r="J248" s="8">
        <v>21.067160000000005</v>
      </c>
      <c r="K248" s="8">
        <v>100.42142999999999</v>
      </c>
      <c r="L248" s="8">
        <v>108.29738999999999</v>
      </c>
      <c r="M248" s="82">
        <v>17.675116420935609</v>
      </c>
      <c r="N248" s="82">
        <v>24.173170703721134</v>
      </c>
      <c r="O248" s="82">
        <v>20.631770666403689</v>
      </c>
      <c r="P248" s="82">
        <v>23.831793655264686</v>
      </c>
      <c r="Q248" s="82"/>
    </row>
    <row r="249" spans="1:25" x14ac:dyDescent="0.25">
      <c r="D249" s="8" t="s">
        <v>179</v>
      </c>
      <c r="E249" s="8">
        <v>1655.7773629999999</v>
      </c>
      <c r="F249" s="8">
        <v>4282.3999999999996</v>
      </c>
      <c r="G249" s="8">
        <v>4705.6400000000003</v>
      </c>
      <c r="H249" s="8">
        <v>4513.7600000000011</v>
      </c>
      <c r="I249" s="8">
        <v>45.314052193000002</v>
      </c>
      <c r="J249" s="8">
        <v>130.64318</v>
      </c>
      <c r="K249" s="8">
        <v>103.59583000000003</v>
      </c>
      <c r="L249" s="8">
        <v>91.597239999999999</v>
      </c>
      <c r="M249" s="82">
        <v>27.367237411011764</v>
      </c>
      <c r="N249" s="82">
        <v>30.50700074724454</v>
      </c>
      <c r="O249" s="82">
        <v>22.015247660254509</v>
      </c>
      <c r="P249" s="82">
        <v>20.292891070858882</v>
      </c>
      <c r="Q249" s="82"/>
    </row>
    <row r="250" spans="1:25" x14ac:dyDescent="0.25">
      <c r="D250" s="8" t="s">
        <v>185</v>
      </c>
      <c r="E250" s="8">
        <v>3543.8669289999998</v>
      </c>
      <c r="F250" s="8">
        <v>1140.5800000000002</v>
      </c>
      <c r="G250" s="8">
        <v>5038.2000000000007</v>
      </c>
      <c r="H250" s="8">
        <v>5259.25</v>
      </c>
      <c r="I250" s="8">
        <v>59.850372586999995</v>
      </c>
      <c r="J250" s="8">
        <v>18.28715</v>
      </c>
      <c r="K250" s="8">
        <v>81.738100000000003</v>
      </c>
      <c r="L250" s="8">
        <v>84.997339999999994</v>
      </c>
      <c r="M250" s="82">
        <v>16.888436779957885</v>
      </c>
      <c r="N250" s="82">
        <v>16.033202405793542</v>
      </c>
      <c r="O250" s="82">
        <v>16.223671152395696</v>
      </c>
      <c r="P250" s="82">
        <v>16.161494509673432</v>
      </c>
      <c r="Q250" s="82"/>
    </row>
    <row r="251" spans="1:25" x14ac:dyDescent="0.25">
      <c r="D251" s="8" t="s">
        <v>180</v>
      </c>
      <c r="E251" s="8">
        <v>5453.213769</v>
      </c>
      <c r="F251" s="8">
        <v>7062.6</v>
      </c>
      <c r="G251" s="8">
        <v>7999.7099999999991</v>
      </c>
      <c r="H251" s="8">
        <v>8156.0399999999991</v>
      </c>
      <c r="I251" s="8">
        <v>57.928725632999999</v>
      </c>
      <c r="J251" s="8">
        <v>66.961550000000003</v>
      </c>
      <c r="K251" s="8">
        <v>76.145759999999996</v>
      </c>
      <c r="L251" s="8">
        <v>79.650880000000015</v>
      </c>
      <c r="M251" s="82">
        <v>10.62285985601897</v>
      </c>
      <c r="N251" s="82">
        <v>9.4811471695975982</v>
      </c>
      <c r="O251" s="82">
        <v>9.5185650479829906</v>
      </c>
      <c r="P251" s="82">
        <v>9.7658765773586236</v>
      </c>
      <c r="Q251" s="82"/>
    </row>
    <row r="252" spans="1:25" x14ac:dyDescent="0.25">
      <c r="D252" s="8" t="s">
        <v>184</v>
      </c>
      <c r="E252" s="8">
        <v>2833.3932300000001</v>
      </c>
      <c r="F252" s="8">
        <v>239</v>
      </c>
      <c r="G252" s="8">
        <v>3800.23</v>
      </c>
      <c r="H252" s="8">
        <v>3628.23</v>
      </c>
      <c r="I252" s="8">
        <v>59.360278438999998</v>
      </c>
      <c r="J252" s="8">
        <v>3.3464399999999999</v>
      </c>
      <c r="K252" s="8">
        <v>53.414430000000017</v>
      </c>
      <c r="L252" s="8">
        <v>52.353110000000008</v>
      </c>
      <c r="M252" s="82">
        <v>20.95024361973223</v>
      </c>
      <c r="N252" s="82">
        <v>14.001841004184101</v>
      </c>
      <c r="O252" s="82">
        <v>14.055578215002781</v>
      </c>
      <c r="P252" s="82">
        <v>14.429380166086496</v>
      </c>
      <c r="Q252" s="82"/>
    </row>
    <row r="253" spans="1:25" x14ac:dyDescent="0.25">
      <c r="D253" s="8" t="s">
        <v>183</v>
      </c>
      <c r="E253" s="8">
        <v>2363.7235000000001</v>
      </c>
      <c r="F253" s="8">
        <v>2961.3</v>
      </c>
      <c r="G253" s="8">
        <v>4324.0899999999992</v>
      </c>
      <c r="H253" s="8">
        <v>4268.87</v>
      </c>
      <c r="I253" s="8">
        <v>11.76979336</v>
      </c>
      <c r="J253" s="8">
        <v>23.815069999999999</v>
      </c>
      <c r="K253" s="8">
        <v>48.655990000000003</v>
      </c>
      <c r="L253" s="8">
        <v>50.201139999999995</v>
      </c>
      <c r="M253" s="82">
        <v>4.9793443945537623</v>
      </c>
      <c r="N253" s="82">
        <v>8.0420997534866441</v>
      </c>
      <c r="O253" s="82">
        <v>11.252307421908428</v>
      </c>
      <c r="P253" s="82">
        <v>11.759819343292252</v>
      </c>
      <c r="Q253" s="82"/>
    </row>
    <row r="254" spans="1:25" x14ac:dyDescent="0.25">
      <c r="D254" s="8" t="s">
        <v>181</v>
      </c>
      <c r="E254" s="8">
        <v>2063.3321860000001</v>
      </c>
      <c r="F254" s="8">
        <v>1789.16</v>
      </c>
      <c r="G254" s="8">
        <v>2411.59</v>
      </c>
      <c r="H254" s="8">
        <v>2288.3199999999997</v>
      </c>
      <c r="I254" s="8">
        <v>17.686670767999999</v>
      </c>
      <c r="J254" s="8">
        <v>21.87726</v>
      </c>
      <c r="K254" s="8">
        <v>31.383689999999998</v>
      </c>
      <c r="L254" s="8">
        <v>27.874849999999999</v>
      </c>
      <c r="M254" s="82">
        <v>8.5718968995911347</v>
      </c>
      <c r="N254" s="82">
        <v>12.227671085872698</v>
      </c>
      <c r="O254" s="82">
        <v>13.013692211362626</v>
      </c>
      <c r="P254" s="82">
        <v>12.181360124458118</v>
      </c>
      <c r="Q254" s="82"/>
    </row>
    <row r="255" spans="1:25" x14ac:dyDescent="0.25">
      <c r="D255" s="8" t="s">
        <v>193</v>
      </c>
      <c r="E255" s="8">
        <v>784.03049599999997</v>
      </c>
      <c r="F255" s="8">
        <v>751.6</v>
      </c>
      <c r="G255" s="8">
        <v>776.65</v>
      </c>
      <c r="H255" s="8">
        <v>772.65</v>
      </c>
      <c r="I255" s="8">
        <v>11.738417195</v>
      </c>
      <c r="J255" s="8">
        <v>20.871800000000004</v>
      </c>
      <c r="K255" s="8">
        <v>22.488199999999999</v>
      </c>
      <c r="L255" s="8">
        <v>23.455500000000001</v>
      </c>
      <c r="M255" s="82">
        <v>14.971888536080618</v>
      </c>
      <c r="N255" s="82">
        <v>27.76982437466738</v>
      </c>
      <c r="O255" s="82">
        <v>28.955385308697615</v>
      </c>
      <c r="P255" s="82">
        <v>30.357212191807417</v>
      </c>
      <c r="Q255" s="82"/>
    </row>
    <row r="256" spans="1:25" x14ac:dyDescent="0.25">
      <c r="D256" s="8" t="s">
        <v>191</v>
      </c>
      <c r="E256" s="8">
        <v>1574.044212</v>
      </c>
      <c r="F256" s="8">
        <v>8</v>
      </c>
      <c r="G256" s="8">
        <v>1621.2500000000002</v>
      </c>
      <c r="H256" s="8">
        <v>1667.0300000000002</v>
      </c>
      <c r="I256" s="8">
        <v>7.0695568629999999</v>
      </c>
      <c r="J256" s="8">
        <v>0.152</v>
      </c>
      <c r="K256" s="8">
        <v>17.12762</v>
      </c>
      <c r="L256" s="8">
        <v>19.63926</v>
      </c>
      <c r="M256" s="82">
        <v>4.4913330954137134</v>
      </c>
      <c r="N256" s="82">
        <v>19</v>
      </c>
      <c r="O256" s="82">
        <v>10.564453353893599</v>
      </c>
      <c r="P256" s="82">
        <v>11.780987744671659</v>
      </c>
      <c r="Q256" s="82"/>
    </row>
    <row r="257" spans="2:25" x14ac:dyDescent="0.25">
      <c r="D257" s="8" t="s">
        <v>189</v>
      </c>
      <c r="E257" s="8">
        <v>105.24787600000001</v>
      </c>
      <c r="F257" s="8">
        <v>1131</v>
      </c>
      <c r="G257" s="8">
        <v>1433.59</v>
      </c>
      <c r="H257" s="8">
        <v>1389.3999999999999</v>
      </c>
      <c r="I257" s="8">
        <v>0.95430877400000003</v>
      </c>
      <c r="J257" s="8">
        <v>13.4</v>
      </c>
      <c r="K257" s="8">
        <v>17.221349999999997</v>
      </c>
      <c r="L257" s="8">
        <v>15.982089999999999</v>
      </c>
      <c r="M257" s="82">
        <v>9.0672497181795855</v>
      </c>
      <c r="N257" s="82">
        <v>11.847922192749779</v>
      </c>
      <c r="O257" s="82">
        <v>12.01274422952169</v>
      </c>
      <c r="P257" s="82">
        <v>11.502871743198504</v>
      </c>
      <c r="Q257" s="82"/>
    </row>
    <row r="258" spans="2:25" x14ac:dyDescent="0.25">
      <c r="D258" s="8" t="s">
        <v>192</v>
      </c>
      <c r="E258" s="8">
        <v>274.39076499999999</v>
      </c>
      <c r="F258" s="8">
        <v>476</v>
      </c>
      <c r="G258" s="8">
        <v>543</v>
      </c>
      <c r="H258" s="8">
        <v>561.5</v>
      </c>
      <c r="I258" s="8">
        <v>1.575727058</v>
      </c>
      <c r="J258" s="8">
        <v>9.8445</v>
      </c>
      <c r="K258" s="8">
        <v>11.136899999999999</v>
      </c>
      <c r="L258" s="8">
        <v>11.510999999999999</v>
      </c>
      <c r="M258" s="82">
        <v>5.7426388165797055</v>
      </c>
      <c r="N258" s="82">
        <v>20.681722689075631</v>
      </c>
      <c r="O258" s="82">
        <v>20.509944751381216</v>
      </c>
      <c r="P258" s="82">
        <v>20.500445235975068</v>
      </c>
      <c r="Q258" s="82"/>
    </row>
    <row r="259" spans="2:25" x14ac:dyDescent="0.25">
      <c r="D259" s="8" t="s">
        <v>194</v>
      </c>
      <c r="E259" s="8">
        <v>1340.0996009999999</v>
      </c>
      <c r="F259" s="97" t="s">
        <v>68</v>
      </c>
      <c r="G259" s="8">
        <v>888.65</v>
      </c>
      <c r="H259" s="8">
        <v>893.15</v>
      </c>
      <c r="I259" s="8">
        <v>15.239676747999999</v>
      </c>
      <c r="J259" s="97" t="s">
        <v>68</v>
      </c>
      <c r="K259" s="8">
        <v>10.173299999999999</v>
      </c>
      <c r="L259" s="8">
        <v>10.498799999999999</v>
      </c>
      <c r="M259" s="82">
        <v>11.372047821391748</v>
      </c>
      <c r="N259" s="97" t="s">
        <v>68</v>
      </c>
      <c r="O259" s="82">
        <v>11.44803916052439</v>
      </c>
      <c r="P259" s="82">
        <v>11.754800425460449</v>
      </c>
      <c r="Q259" s="82"/>
    </row>
    <row r="260" spans="2:25" x14ac:dyDescent="0.25">
      <c r="D260" s="8" t="s">
        <v>199</v>
      </c>
      <c r="E260" s="8">
        <v>17.771820000000002</v>
      </c>
      <c r="F260" s="97" t="s">
        <v>68</v>
      </c>
      <c r="G260" s="8">
        <v>495.9</v>
      </c>
      <c r="H260" s="8">
        <v>441.9</v>
      </c>
      <c r="I260" s="8">
        <v>8.8859097999999997E-2</v>
      </c>
      <c r="J260" s="97" t="s">
        <v>68</v>
      </c>
      <c r="K260" s="8">
        <v>8.9807000000000006</v>
      </c>
      <c r="L260" s="8">
        <v>8.5077999999999996</v>
      </c>
      <c r="M260" s="82">
        <v>4.9999998874622857</v>
      </c>
      <c r="N260" s="97" t="s">
        <v>68</v>
      </c>
      <c r="O260" s="82">
        <v>18.109901189756002</v>
      </c>
      <c r="P260" s="82">
        <v>19.252772120389228</v>
      </c>
      <c r="Q260" s="82"/>
    </row>
    <row r="261" spans="2:25" x14ac:dyDescent="0.25">
      <c r="D261" s="8" t="s">
        <v>187</v>
      </c>
      <c r="E261" s="8">
        <v>970.36747400000002</v>
      </c>
      <c r="F261" s="8">
        <v>384</v>
      </c>
      <c r="G261" s="8">
        <v>431.45000000000005</v>
      </c>
      <c r="H261" s="8">
        <v>482.46000000000004</v>
      </c>
      <c r="I261" s="8">
        <v>8.3007181450000012</v>
      </c>
      <c r="J261" s="8">
        <v>4.6870000000000003</v>
      </c>
      <c r="K261" s="8">
        <v>4.572000000000001</v>
      </c>
      <c r="L261" s="8">
        <v>5.2363</v>
      </c>
      <c r="M261" s="82">
        <v>8.5542007202520889</v>
      </c>
      <c r="N261" s="82">
        <v>12.205729166666666</v>
      </c>
      <c r="O261" s="82">
        <v>10.596824661026771</v>
      </c>
      <c r="P261" s="82">
        <v>10.853334991501885</v>
      </c>
      <c r="Q261" s="82"/>
    </row>
    <row r="262" spans="2:25" x14ac:dyDescent="0.25">
      <c r="D262" s="8" t="s">
        <v>15</v>
      </c>
      <c r="E262" s="8">
        <v>136.54301000000001</v>
      </c>
      <c r="F262" s="8">
        <v>261</v>
      </c>
      <c r="G262" s="8">
        <v>394.71</v>
      </c>
      <c r="H262" s="8">
        <v>432.6</v>
      </c>
      <c r="I262" s="8">
        <v>1.6889234449999999</v>
      </c>
      <c r="J262" s="8">
        <v>3.2090000000000001</v>
      </c>
      <c r="K262" s="8">
        <v>5.2561899999999993</v>
      </c>
      <c r="L262" s="8">
        <v>4.5772400000000006</v>
      </c>
      <c r="M262" s="82">
        <v>12.369168110473028</v>
      </c>
      <c r="N262" s="82">
        <v>12.295019157088122</v>
      </c>
      <c r="O262" s="82">
        <v>13.316586861239898</v>
      </c>
      <c r="P262" s="82">
        <v>10.580767452612115</v>
      </c>
      <c r="Q262" s="82"/>
    </row>
    <row r="263" spans="2:25" x14ac:dyDescent="0.25">
      <c r="D263" s="8" t="s">
        <v>576</v>
      </c>
      <c r="E263" s="8">
        <v>1527.753416</v>
      </c>
      <c r="F263" s="8">
        <v>1040.2</v>
      </c>
      <c r="G263" s="8">
        <v>2058.14</v>
      </c>
      <c r="H263" s="8">
        <v>2011.9399999999998</v>
      </c>
      <c r="I263" s="8">
        <v>6.1823745509999997</v>
      </c>
      <c r="J263" s="8">
        <v>10.211499999999997</v>
      </c>
      <c r="K263" s="8">
        <v>18.82067</v>
      </c>
      <c r="L263" s="8">
        <v>17.916869999999999</v>
      </c>
      <c r="M263" s="82">
        <v>4.0467096890457874</v>
      </c>
      <c r="N263" s="82">
        <v>9.8168621418957862</v>
      </c>
      <c r="O263" s="82">
        <v>9.1445042611289811</v>
      </c>
      <c r="P263" s="82">
        <v>8.9052705349066077</v>
      </c>
      <c r="Q263" s="82"/>
    </row>
    <row r="264" spans="2:25" x14ac:dyDescent="0.25">
      <c r="B264" s="105" t="s">
        <v>216</v>
      </c>
      <c r="C264"/>
      <c r="D264"/>
      <c r="I264"/>
      <c r="J264"/>
      <c r="M264"/>
      <c r="N264"/>
      <c r="O264"/>
      <c r="P264"/>
    </row>
    <row r="265" spans="2:25" x14ac:dyDescent="0.25">
      <c r="C265" s="105" t="s">
        <v>2</v>
      </c>
      <c r="D265"/>
      <c r="E265" s="96">
        <v>18443.522768566228</v>
      </c>
      <c r="F265" s="96">
        <v>14233.832515170594</v>
      </c>
      <c r="G265" s="96">
        <v>17032.362166425919</v>
      </c>
      <c r="H265" s="96">
        <v>16323.610752801775</v>
      </c>
      <c r="I265" s="96">
        <v>133.68824730231049</v>
      </c>
      <c r="J265" s="96">
        <v>146.15937584398574</v>
      </c>
      <c r="K265" s="96">
        <v>117.38209707547546</v>
      </c>
      <c r="L265" s="96">
        <v>205.53899610872776</v>
      </c>
      <c r="M265" s="113">
        <v>7.2485201975708682</v>
      </c>
      <c r="N265" s="113">
        <v>10.268448479227732</v>
      </c>
      <c r="O265" s="113">
        <v>6.8917097891951986</v>
      </c>
      <c r="P265" s="113">
        <v>12.591515395786388</v>
      </c>
      <c r="Q265" s="113"/>
      <c r="R265" s="16"/>
      <c r="S265" s="16"/>
      <c r="T265" s="16"/>
      <c r="U265" s="16"/>
      <c r="V265" s="66"/>
      <c r="W265" s="66"/>
      <c r="X265" s="66"/>
      <c r="Y265" s="66"/>
    </row>
    <row r="266" spans="2:25" x14ac:dyDescent="0.25">
      <c r="D266" s="8" t="s">
        <v>15</v>
      </c>
      <c r="E266" s="8">
        <v>6169.2127618778168</v>
      </c>
      <c r="F266" s="8">
        <v>8838.2927267591549</v>
      </c>
      <c r="G266" s="8">
        <v>7377.3907074999497</v>
      </c>
      <c r="H266" s="8">
        <v>9189.6475841116626</v>
      </c>
      <c r="I266" s="8">
        <v>49.81288621421777</v>
      </c>
      <c r="J266" s="8">
        <v>110.47192663575217</v>
      </c>
      <c r="K266" s="8">
        <v>75.945608203340925</v>
      </c>
      <c r="L266" s="8">
        <v>126.92375785459711</v>
      </c>
      <c r="M266" s="82">
        <v>8.0744315582747817</v>
      </c>
      <c r="N266" s="82">
        <v>12.499238263661841</v>
      </c>
      <c r="O266" s="82">
        <v>10.294372524710347</v>
      </c>
      <c r="P266" s="82">
        <v>13.811602315853822</v>
      </c>
      <c r="Q266" s="82"/>
    </row>
    <row r="267" spans="2:25" x14ac:dyDescent="0.25">
      <c r="D267" s="8" t="s">
        <v>17</v>
      </c>
      <c r="E267" s="8">
        <v>5367.056455064695</v>
      </c>
      <c r="F267" s="8">
        <v>1439.959018300967</v>
      </c>
      <c r="G267" s="8">
        <v>3223.9613772210623</v>
      </c>
      <c r="H267" s="8">
        <v>2563.9717141678152</v>
      </c>
      <c r="I267" s="8">
        <v>39.253369343419465</v>
      </c>
      <c r="J267" s="8">
        <v>12.464013181356465</v>
      </c>
      <c r="K267" s="8">
        <v>15.229945069330233</v>
      </c>
      <c r="L267" s="8">
        <v>38.5061315018893</v>
      </c>
      <c r="M267" s="82">
        <v>7.3137612156804304</v>
      </c>
      <c r="N267" s="82">
        <v>8.6558110494442921</v>
      </c>
      <c r="O267" s="82">
        <v>4.723984963634364</v>
      </c>
      <c r="P267" s="82">
        <v>15.018157684468521</v>
      </c>
      <c r="Q267" s="82"/>
    </row>
    <row r="268" spans="2:25" x14ac:dyDescent="0.25">
      <c r="C268" s="98"/>
      <c r="D268" s="98" t="s">
        <v>18</v>
      </c>
      <c r="E268" s="98">
        <v>2187.0607242838769</v>
      </c>
      <c r="F268" s="98">
        <v>1555.7756612586368</v>
      </c>
      <c r="G268" s="98">
        <v>1213.8807936337716</v>
      </c>
      <c r="H268" s="98">
        <v>2007.5421083765741</v>
      </c>
      <c r="I268" s="98">
        <v>11.41130141718574</v>
      </c>
      <c r="J268" s="98">
        <v>12.188040119702579</v>
      </c>
      <c r="K268" s="98">
        <v>8.6015840335332232</v>
      </c>
      <c r="L268" s="98">
        <v>17.041673017772109</v>
      </c>
      <c r="M268" s="104">
        <v>5.2176426975625994</v>
      </c>
      <c r="N268" s="104">
        <v>7.8340601561039609</v>
      </c>
      <c r="O268" s="104">
        <v>7.0860203725476563</v>
      </c>
      <c r="P268" s="104">
        <v>8.4888246909814935</v>
      </c>
      <c r="Q268" s="82"/>
    </row>
    <row r="269" spans="2:25" x14ac:dyDescent="0.25">
      <c r="C269" s="98"/>
      <c r="D269" s="98" t="s">
        <v>29</v>
      </c>
      <c r="E269" s="98">
        <v>284.14773367801001</v>
      </c>
      <c r="F269" s="98">
        <v>794.53755673020146</v>
      </c>
      <c r="G269" s="98">
        <v>2399.3544838143412</v>
      </c>
      <c r="H269" s="98">
        <v>804.3549139375516</v>
      </c>
      <c r="I269" s="98">
        <v>2.6933843185168986</v>
      </c>
      <c r="J269" s="98">
        <v>3.2655475336659685</v>
      </c>
      <c r="K269" s="98">
        <v>8.686530395702718</v>
      </c>
      <c r="L269" s="98">
        <v>7.9995578544553654</v>
      </c>
      <c r="M269" s="104">
        <v>9.4788168240996171</v>
      </c>
      <c r="N269" s="104">
        <v>4.1099977037018025</v>
      </c>
      <c r="O269" s="104">
        <v>3.6203614156643598</v>
      </c>
      <c r="P269" s="104">
        <v>9.9453086141976801</v>
      </c>
      <c r="Q269" s="82"/>
    </row>
    <row r="270" spans="2:25" x14ac:dyDescent="0.25">
      <c r="C270" s="98"/>
      <c r="D270" s="98" t="s">
        <v>21</v>
      </c>
      <c r="E270" s="98">
        <v>66.349949692745469</v>
      </c>
      <c r="F270" s="98">
        <v>165.00471217505165</v>
      </c>
      <c r="G270" s="98">
        <v>579.32420983271015</v>
      </c>
      <c r="H270" s="98">
        <v>649.79510903758865</v>
      </c>
      <c r="I270" s="98">
        <v>2.1111347629509924</v>
      </c>
      <c r="J270" s="98">
        <v>0.80805054378089669</v>
      </c>
      <c r="K270" s="98">
        <v>1.381295757556892</v>
      </c>
      <c r="L270" s="98">
        <v>6.7148947275741087</v>
      </c>
      <c r="M270" s="104">
        <v>31.81818181818182</v>
      </c>
      <c r="N270" s="104">
        <v>4.8971361673819649</v>
      </c>
      <c r="O270" s="104">
        <v>2.3843225159807582</v>
      </c>
      <c r="P270" s="104">
        <v>10.333864681621776</v>
      </c>
      <c r="Q270" s="82"/>
    </row>
    <row r="271" spans="2:25" x14ac:dyDescent="0.25">
      <c r="C271" s="98"/>
      <c r="D271" s="98" t="s">
        <v>20</v>
      </c>
      <c r="E271" s="98">
        <v>326.95603654745395</v>
      </c>
      <c r="F271" s="98">
        <v>557.25180517887316</v>
      </c>
      <c r="G271" s="98">
        <v>318.94145757207696</v>
      </c>
      <c r="H271" s="98">
        <v>228.91312809785941</v>
      </c>
      <c r="I271" s="98">
        <v>1.0372921674146369</v>
      </c>
      <c r="J271" s="98">
        <v>2.4810218148912599</v>
      </c>
      <c r="K271" s="98">
        <v>1.3173240723856849</v>
      </c>
      <c r="L271" s="98">
        <v>2.5864022996841629</v>
      </c>
      <c r="M271" s="104">
        <v>3.1725738370457819</v>
      </c>
      <c r="N271" s="104">
        <v>4.4522454513985341</v>
      </c>
      <c r="O271" s="104">
        <v>4.1303005335641743</v>
      </c>
      <c r="P271" s="104">
        <v>11.298619354755777</v>
      </c>
      <c r="Q271" s="82"/>
    </row>
    <row r="272" spans="2:25" x14ac:dyDescent="0.25">
      <c r="C272" s="98"/>
      <c r="D272" s="98" t="s">
        <v>658</v>
      </c>
      <c r="E272" s="98">
        <v>4042.7391074216243</v>
      </c>
      <c r="F272" s="98">
        <v>883.01103476770822</v>
      </c>
      <c r="G272" s="98">
        <v>1919.5091368520043</v>
      </c>
      <c r="H272" s="98">
        <v>879.38619507272028</v>
      </c>
      <c r="I272" s="98">
        <v>27.36887907860498</v>
      </c>
      <c r="J272" s="98">
        <v>4.4807760148363904</v>
      </c>
      <c r="K272" s="98">
        <v>6.2198095436258027</v>
      </c>
      <c r="L272" s="98">
        <v>5.7665788527555897</v>
      </c>
      <c r="M272" s="104">
        <v>6.7698850584648005</v>
      </c>
      <c r="N272" s="104">
        <v>5.0744281083816105</v>
      </c>
      <c r="O272" s="104">
        <v>3.2403125487729079</v>
      </c>
      <c r="P272" s="104">
        <v>6.5575044105379963</v>
      </c>
      <c r="Q272" s="104"/>
    </row>
    <row r="273" spans="1:25" x14ac:dyDescent="0.25">
      <c r="B273" s="105" t="s">
        <v>217</v>
      </c>
      <c r="C273"/>
      <c r="D273"/>
      <c r="I273"/>
      <c r="J273"/>
      <c r="M273"/>
      <c r="N273"/>
      <c r="O273"/>
      <c r="P273"/>
    </row>
    <row r="274" spans="1:25" x14ac:dyDescent="0.25">
      <c r="C274" s="105" t="s">
        <v>0</v>
      </c>
      <c r="D274"/>
      <c r="E274" s="96">
        <v>23251</v>
      </c>
      <c r="F274" s="96">
        <v>22975</v>
      </c>
      <c r="G274" s="96">
        <v>22930</v>
      </c>
      <c r="H274" s="96">
        <v>22995</v>
      </c>
      <c r="I274" s="96">
        <v>193.50399999999999</v>
      </c>
      <c r="J274" s="96">
        <v>191.81700000000001</v>
      </c>
      <c r="K274" s="96">
        <v>190.18100000000001</v>
      </c>
      <c r="L274" s="96">
        <v>188.97200000000001</v>
      </c>
      <c r="M274" s="113">
        <v>8.3223947357102919</v>
      </c>
      <c r="N274" s="113">
        <v>8.3489445048966271</v>
      </c>
      <c r="O274" s="113">
        <v>8.2939816833842137</v>
      </c>
      <c r="P274" s="113">
        <v>8.2179604261796051</v>
      </c>
      <c r="Q274" s="113"/>
      <c r="R274" s="16"/>
      <c r="S274" s="16"/>
      <c r="T274" s="16"/>
      <c r="U274" s="16"/>
      <c r="V274" s="66"/>
      <c r="W274" s="66"/>
      <c r="X274" s="66"/>
      <c r="Y274" s="66"/>
    </row>
    <row r="275" spans="1:25" x14ac:dyDescent="0.25">
      <c r="D275" s="8" t="s">
        <v>7</v>
      </c>
      <c r="E275" s="8">
        <v>12813</v>
      </c>
      <c r="F275" s="8">
        <v>12584</v>
      </c>
      <c r="G275" s="8">
        <v>12546</v>
      </c>
      <c r="H275" s="8">
        <v>12601</v>
      </c>
      <c r="I275" s="8">
        <v>89.363</v>
      </c>
      <c r="J275" s="8">
        <v>87.953000000000003</v>
      </c>
      <c r="K275" s="8">
        <v>88.2</v>
      </c>
      <c r="L275" s="8">
        <v>87.283000000000001</v>
      </c>
      <c r="M275" s="82">
        <v>6.9744009989854057</v>
      </c>
      <c r="N275" s="82">
        <v>6.9892720915448185</v>
      </c>
      <c r="O275" s="82">
        <v>7.0301291248206601</v>
      </c>
      <c r="P275" s="82">
        <v>6.9266724863106104</v>
      </c>
      <c r="Q275" s="82"/>
    </row>
    <row r="276" spans="1:25" x14ac:dyDescent="0.25">
      <c r="D276" s="8" t="s">
        <v>10</v>
      </c>
      <c r="E276" s="8">
        <v>7247</v>
      </c>
      <c r="F276" s="8">
        <v>7239</v>
      </c>
      <c r="G276" s="8">
        <v>7238</v>
      </c>
      <c r="H276" s="8">
        <v>7237</v>
      </c>
      <c r="I276" s="8">
        <v>74.603999999999999</v>
      </c>
      <c r="J276" s="8">
        <v>74.954999999999998</v>
      </c>
      <c r="K276" s="8">
        <v>74.34</v>
      </c>
      <c r="L276" s="8">
        <v>73.486999999999995</v>
      </c>
      <c r="M276" s="82">
        <v>10.294466675865875</v>
      </c>
      <c r="N276" s="82">
        <v>10.354330708661417</v>
      </c>
      <c r="O276" s="82">
        <v>10.270793036750483</v>
      </c>
      <c r="P276" s="82">
        <v>10.154345723366035</v>
      </c>
      <c r="Q276" s="82"/>
    </row>
    <row r="277" spans="1:25" x14ac:dyDescent="0.25">
      <c r="D277" s="8" t="s">
        <v>4</v>
      </c>
      <c r="E277" s="8">
        <v>1419</v>
      </c>
      <c r="F277" s="8">
        <v>1401</v>
      </c>
      <c r="G277" s="8">
        <v>1398</v>
      </c>
      <c r="H277" s="8">
        <v>1403</v>
      </c>
      <c r="I277" s="8">
        <v>15.48</v>
      </c>
      <c r="J277" s="8">
        <v>15.584</v>
      </c>
      <c r="K277" s="8">
        <v>14.375999999999999</v>
      </c>
      <c r="L277" s="8">
        <v>14.801</v>
      </c>
      <c r="M277" s="82">
        <v>10.909090909090908</v>
      </c>
      <c r="N277" s="82">
        <v>11.123483226266952</v>
      </c>
      <c r="O277" s="82">
        <v>10.283261802575108</v>
      </c>
      <c r="P277" s="82">
        <v>10.549536707056308</v>
      </c>
      <c r="Q277" s="82"/>
    </row>
    <row r="278" spans="1:25" x14ac:dyDescent="0.25">
      <c r="C278" s="98"/>
      <c r="D278" s="98" t="s">
        <v>6</v>
      </c>
      <c r="E278" s="98">
        <v>917</v>
      </c>
      <c r="F278" s="98">
        <v>907</v>
      </c>
      <c r="G278" s="98">
        <v>906</v>
      </c>
      <c r="H278" s="98">
        <v>908</v>
      </c>
      <c r="I278" s="98">
        <v>5.7640000000000002</v>
      </c>
      <c r="J278" s="98">
        <v>5.3920000000000003</v>
      </c>
      <c r="K278" s="98">
        <v>5.3310000000000004</v>
      </c>
      <c r="L278" s="98">
        <v>5.4320000000000004</v>
      </c>
      <c r="M278" s="104">
        <v>6.2857142857142856</v>
      </c>
      <c r="N278" s="104">
        <v>5.9448732083792724</v>
      </c>
      <c r="O278" s="104">
        <v>5.8841059602649004</v>
      </c>
      <c r="P278" s="104">
        <v>5.9823788546255505</v>
      </c>
      <c r="Q278" s="82"/>
    </row>
    <row r="279" spans="1:25" ht="15.75" thickBot="1" x14ac:dyDescent="0.3">
      <c r="A279" s="107"/>
      <c r="B279" s="107"/>
      <c r="C279" s="108"/>
      <c r="D279" s="108" t="s">
        <v>576</v>
      </c>
      <c r="E279" s="108">
        <v>855</v>
      </c>
      <c r="F279" s="108">
        <v>844</v>
      </c>
      <c r="G279" s="108">
        <v>842</v>
      </c>
      <c r="H279" s="108">
        <v>846</v>
      </c>
      <c r="I279" s="108">
        <v>8.293000000000001</v>
      </c>
      <c r="J279" s="108">
        <v>7.9329999999999998</v>
      </c>
      <c r="K279" s="108">
        <v>7.9340000000000002</v>
      </c>
      <c r="L279" s="108">
        <v>7.9690000000000003</v>
      </c>
      <c r="M279" s="115">
        <v>9.699415204678365</v>
      </c>
      <c r="N279" s="115">
        <v>9.3992890995260669</v>
      </c>
      <c r="O279" s="115">
        <v>9.4228028503562946</v>
      </c>
      <c r="P279" s="115">
        <v>9.419621749408984</v>
      </c>
      <c r="Q279" s="82"/>
    </row>
    <row r="280" spans="1:25" ht="16.5" thickTop="1" x14ac:dyDescent="0.25">
      <c r="A280" s="191" t="s">
        <v>222</v>
      </c>
      <c r="B280" s="191"/>
      <c r="C280" s="191"/>
      <c r="D280" s="191"/>
      <c r="E280" s="191"/>
      <c r="F280" s="191"/>
      <c r="G280" s="191"/>
      <c r="H280" s="191"/>
      <c r="I280" s="121"/>
      <c r="J280" s="121"/>
      <c r="K280" s="121"/>
      <c r="L280" s="121"/>
      <c r="M280" s="121"/>
      <c r="N280" s="121"/>
      <c r="O280" s="121"/>
      <c r="P280" s="121"/>
    </row>
    <row r="281" spans="1:25" x14ac:dyDescent="0.25">
      <c r="B281" s="105" t="s">
        <v>223</v>
      </c>
      <c r="C281"/>
      <c r="D281"/>
      <c r="I281"/>
      <c r="J281"/>
      <c r="M281"/>
      <c r="N281"/>
      <c r="O281"/>
      <c r="P281"/>
    </row>
    <row r="282" spans="1:25" x14ac:dyDescent="0.25">
      <c r="C282" s="105" t="s">
        <v>3</v>
      </c>
      <c r="D282"/>
      <c r="E282" s="96">
        <v>33239</v>
      </c>
      <c r="F282" s="96">
        <v>35161</v>
      </c>
      <c r="G282" s="96">
        <v>35892</v>
      </c>
      <c r="H282" s="96">
        <v>37051</v>
      </c>
      <c r="I282" s="96">
        <v>639.81500000000005</v>
      </c>
      <c r="J282" s="96">
        <v>733.47299999999996</v>
      </c>
      <c r="K282" s="96">
        <v>826.37</v>
      </c>
      <c r="L282" s="96">
        <v>918.899</v>
      </c>
      <c r="M282" s="113">
        <v>19.248924456211078</v>
      </c>
      <c r="N282" s="113">
        <v>20.860413526350218</v>
      </c>
      <c r="O282" s="113">
        <v>23.023793603031315</v>
      </c>
      <c r="P282" s="113">
        <v>24.800923052009392</v>
      </c>
      <c r="Q282" s="113"/>
      <c r="R282" s="16"/>
      <c r="S282" s="16"/>
      <c r="T282" s="16"/>
      <c r="U282" s="16"/>
      <c r="V282" s="66"/>
      <c r="W282" s="66"/>
      <c r="X282" s="66"/>
      <c r="Y282" s="66"/>
    </row>
    <row r="283" spans="1:25" x14ac:dyDescent="0.25">
      <c r="D283" s="8" t="s">
        <v>47</v>
      </c>
      <c r="E283" s="8">
        <v>15099</v>
      </c>
      <c r="F283" s="8">
        <v>16965</v>
      </c>
      <c r="G283" s="8">
        <v>16962</v>
      </c>
      <c r="H283" s="8">
        <v>17082</v>
      </c>
      <c r="I283" s="8">
        <v>273.38799999999998</v>
      </c>
      <c r="J283" s="8">
        <v>328.76400000000001</v>
      </c>
      <c r="K283" s="8">
        <v>400.589</v>
      </c>
      <c r="L283" s="8">
        <v>430.49099999999999</v>
      </c>
      <c r="M283" s="82">
        <v>18.106364659911254</v>
      </c>
      <c r="N283" s="82">
        <v>19.378956675508398</v>
      </c>
      <c r="O283" s="82">
        <v>23.616849428133474</v>
      </c>
      <c r="P283" s="82">
        <v>25.201440112399016</v>
      </c>
      <c r="Q283" s="82"/>
    </row>
    <row r="284" spans="1:25" x14ac:dyDescent="0.25">
      <c r="D284" s="8" t="s">
        <v>39</v>
      </c>
      <c r="E284" s="8">
        <v>7077</v>
      </c>
      <c r="F284" s="8">
        <v>7557</v>
      </c>
      <c r="G284" s="8">
        <v>7673</v>
      </c>
      <c r="H284" s="8">
        <v>8409</v>
      </c>
      <c r="I284" s="8">
        <v>165.691</v>
      </c>
      <c r="J284" s="8">
        <v>206.42500000000001</v>
      </c>
      <c r="K284" s="8">
        <v>223.917</v>
      </c>
      <c r="L284" s="8">
        <v>266.40199999999999</v>
      </c>
      <c r="M284" s="82">
        <v>23.412604210823794</v>
      </c>
      <c r="N284" s="82">
        <v>27.315733756781793</v>
      </c>
      <c r="O284" s="82">
        <v>29.182457969503453</v>
      </c>
      <c r="P284" s="82">
        <v>31.680580330598168</v>
      </c>
      <c r="Q284" s="82"/>
    </row>
    <row r="285" spans="1:25" x14ac:dyDescent="0.25">
      <c r="D285" s="8" t="s">
        <v>49</v>
      </c>
      <c r="E285" s="8">
        <v>2811</v>
      </c>
      <c r="F285" s="8">
        <v>2263</v>
      </c>
      <c r="G285" s="8">
        <v>2562</v>
      </c>
      <c r="H285" s="8">
        <v>3413</v>
      </c>
      <c r="I285" s="8">
        <v>54.14</v>
      </c>
      <c r="J285" s="8">
        <v>47.804000000000002</v>
      </c>
      <c r="K285" s="8">
        <v>51.265000000000001</v>
      </c>
      <c r="L285" s="8">
        <v>72.89</v>
      </c>
      <c r="M285" s="82">
        <v>19.260049804340092</v>
      </c>
      <c r="N285" s="82">
        <v>21.12417145382236</v>
      </c>
      <c r="O285" s="82">
        <v>20.009758001561281</v>
      </c>
      <c r="P285" s="82">
        <v>21.356577790799882</v>
      </c>
      <c r="Q285" s="82"/>
    </row>
    <row r="286" spans="1:25" x14ac:dyDescent="0.25">
      <c r="D286" s="8" t="s">
        <v>40</v>
      </c>
      <c r="E286" s="8">
        <v>3138</v>
      </c>
      <c r="F286" s="8">
        <v>3091</v>
      </c>
      <c r="G286" s="8">
        <v>3141</v>
      </c>
      <c r="H286" s="8">
        <v>2664</v>
      </c>
      <c r="I286" s="8">
        <v>60.003999999999998</v>
      </c>
      <c r="J286" s="8">
        <v>59.213000000000001</v>
      </c>
      <c r="K286" s="8">
        <v>56.485999999999997</v>
      </c>
      <c r="L286" s="8">
        <v>51.167999999999999</v>
      </c>
      <c r="M286" s="82">
        <v>19.121733588272786</v>
      </c>
      <c r="N286" s="82">
        <v>19.156583629893237</v>
      </c>
      <c r="O286" s="82">
        <v>17.98344476281439</v>
      </c>
      <c r="P286" s="82">
        <v>19.207207207207208</v>
      </c>
      <c r="Q286" s="82"/>
    </row>
    <row r="287" spans="1:25" x14ac:dyDescent="0.25">
      <c r="D287" s="8" t="s">
        <v>41</v>
      </c>
      <c r="E287" s="8">
        <v>1856</v>
      </c>
      <c r="F287" s="8">
        <v>1992</v>
      </c>
      <c r="G287" s="8">
        <v>2059</v>
      </c>
      <c r="H287" s="8">
        <v>1990</v>
      </c>
      <c r="I287" s="8">
        <v>32.372</v>
      </c>
      <c r="J287" s="8">
        <v>31.241</v>
      </c>
      <c r="K287" s="8">
        <v>37.780999999999999</v>
      </c>
      <c r="L287" s="8">
        <v>43.61</v>
      </c>
      <c r="M287" s="82">
        <v>17.441810344827587</v>
      </c>
      <c r="N287" s="82">
        <v>15.683232931726907</v>
      </c>
      <c r="O287" s="82">
        <v>18.349198640116562</v>
      </c>
      <c r="P287" s="82">
        <v>21.91457286432161</v>
      </c>
      <c r="Q287" s="82"/>
    </row>
    <row r="288" spans="1:25" x14ac:dyDescent="0.25">
      <c r="D288" s="8" t="s">
        <v>44</v>
      </c>
      <c r="E288" s="8">
        <v>1512</v>
      </c>
      <c r="F288" s="8">
        <v>1525</v>
      </c>
      <c r="G288" s="8">
        <v>1539</v>
      </c>
      <c r="H288" s="8">
        <v>1539</v>
      </c>
      <c r="I288" s="8">
        <v>33.4</v>
      </c>
      <c r="J288" s="8">
        <v>36.847999999999999</v>
      </c>
      <c r="K288" s="8">
        <v>35.796999999999997</v>
      </c>
      <c r="L288" s="8">
        <v>31.706</v>
      </c>
      <c r="M288" s="82">
        <v>22.089947089947088</v>
      </c>
      <c r="N288" s="82">
        <v>24.162622950819671</v>
      </c>
      <c r="O288" s="82">
        <v>23.259909031838855</v>
      </c>
      <c r="P288" s="82">
        <v>20.601689408706953</v>
      </c>
      <c r="Q288" s="82"/>
    </row>
    <row r="289" spans="1:25" x14ac:dyDescent="0.25">
      <c r="C289" s="98"/>
      <c r="D289" s="98" t="s">
        <v>576</v>
      </c>
      <c r="E289" s="98">
        <v>1746</v>
      </c>
      <c r="F289" s="98">
        <v>1768</v>
      </c>
      <c r="G289" s="98">
        <v>1956</v>
      </c>
      <c r="H289" s="98">
        <v>1954</v>
      </c>
      <c r="I289" s="98">
        <v>20.82</v>
      </c>
      <c r="J289" s="98">
        <v>23.178000000000001</v>
      </c>
      <c r="K289" s="98">
        <v>20.534999999999997</v>
      </c>
      <c r="L289" s="98">
        <v>22.632000000000001</v>
      </c>
      <c r="M289" s="104">
        <v>11.924398625429554</v>
      </c>
      <c r="N289" s="104">
        <v>13.109728506787331</v>
      </c>
      <c r="O289" s="104">
        <v>10.49846625766871</v>
      </c>
      <c r="P289" s="104">
        <v>11.582395087001023</v>
      </c>
      <c r="Q289" s="82"/>
    </row>
    <row r="290" spans="1:25" x14ac:dyDescent="0.25">
      <c r="B290" s="105" t="s">
        <v>275</v>
      </c>
      <c r="C290"/>
      <c r="D290"/>
      <c r="E290" s="98"/>
      <c r="F290" s="98"/>
      <c r="G290" s="98"/>
      <c r="H290" s="98"/>
      <c r="I290"/>
      <c r="J290"/>
      <c r="M290"/>
      <c r="N290"/>
      <c r="O290"/>
      <c r="P290"/>
    </row>
    <row r="291" spans="1:25" x14ac:dyDescent="0.25">
      <c r="C291" s="105" t="s">
        <v>1</v>
      </c>
      <c r="D291"/>
      <c r="E291" s="124">
        <v>3993.256527</v>
      </c>
      <c r="F291" s="124">
        <v>1372.38</v>
      </c>
      <c r="G291" s="124">
        <v>2752.3900000000003</v>
      </c>
      <c r="H291" s="124">
        <v>3015.82</v>
      </c>
      <c r="I291" s="124">
        <v>67.632292292000002</v>
      </c>
      <c r="J291" s="124">
        <v>16.649690000000003</v>
      </c>
      <c r="K291" s="124">
        <v>31.367619999999999</v>
      </c>
      <c r="L291" s="124">
        <v>34.558699999999995</v>
      </c>
      <c r="M291" s="125">
        <v>16.936625993023764</v>
      </c>
      <c r="N291" s="125">
        <v>12.131982395546423</v>
      </c>
      <c r="O291" s="125">
        <v>11.396502675856254</v>
      </c>
      <c r="P291" s="125">
        <v>11.459138808019045</v>
      </c>
      <c r="Q291" s="113"/>
      <c r="R291" s="16"/>
      <c r="S291" s="16"/>
      <c r="T291" s="16"/>
      <c r="U291" s="16"/>
      <c r="V291" s="66"/>
      <c r="W291" s="66"/>
      <c r="X291" s="66"/>
      <c r="Y291" s="66"/>
    </row>
    <row r="292" spans="1:25" x14ac:dyDescent="0.25">
      <c r="C292" s="98"/>
      <c r="D292" s="98" t="s">
        <v>182</v>
      </c>
      <c r="E292" s="98">
        <v>2643.688721</v>
      </c>
      <c r="F292" s="99" t="s">
        <v>68</v>
      </c>
      <c r="G292" s="98">
        <v>1713.69</v>
      </c>
      <c r="H292" s="98">
        <v>1816.52</v>
      </c>
      <c r="I292" s="98">
        <v>43.814195140999999</v>
      </c>
      <c r="J292" s="99" t="s">
        <v>68</v>
      </c>
      <c r="K292" s="98">
        <v>20.10857</v>
      </c>
      <c r="L292" s="98">
        <v>19.975200000000001</v>
      </c>
      <c r="M292" s="104">
        <v>16.57312935254604</v>
      </c>
      <c r="N292" s="99" t="s">
        <v>68</v>
      </c>
      <c r="O292" s="104">
        <v>11.734076758340189</v>
      </c>
      <c r="P292" s="104">
        <v>10.996410719397529</v>
      </c>
      <c r="Q292" s="82"/>
    </row>
    <row r="293" spans="1:25" x14ac:dyDescent="0.25">
      <c r="C293" s="98"/>
      <c r="D293" s="98" t="s">
        <v>188</v>
      </c>
      <c r="E293" s="98">
        <v>1292.296278</v>
      </c>
      <c r="F293" s="98">
        <v>25</v>
      </c>
      <c r="G293" s="98">
        <v>938.90000000000009</v>
      </c>
      <c r="H293" s="98">
        <v>1094.1000000000001</v>
      </c>
      <c r="I293" s="98">
        <v>23.216427531000001</v>
      </c>
      <c r="J293" s="98">
        <v>0.316</v>
      </c>
      <c r="K293" s="98">
        <v>10.410119999999999</v>
      </c>
      <c r="L293" s="98">
        <v>13.635999999999999</v>
      </c>
      <c r="M293" s="104">
        <v>17.965251410404512</v>
      </c>
      <c r="N293" s="104">
        <v>12.64</v>
      </c>
      <c r="O293" s="104">
        <v>11.087570561295131</v>
      </c>
      <c r="P293" s="104">
        <v>12.463211772232883</v>
      </c>
      <c r="Q293" s="82"/>
    </row>
    <row r="294" spans="1:25" x14ac:dyDescent="0.25">
      <c r="C294" s="98"/>
      <c r="D294" s="98" t="s">
        <v>576</v>
      </c>
      <c r="E294" s="98">
        <v>57.271527999999996</v>
      </c>
      <c r="F294" s="98">
        <v>1347.38</v>
      </c>
      <c r="G294" s="98">
        <v>99.8</v>
      </c>
      <c r="H294" s="98">
        <v>105.19999999999999</v>
      </c>
      <c r="I294" s="98">
        <v>0.60166962000000002</v>
      </c>
      <c r="J294" s="98">
        <v>16.333689999999997</v>
      </c>
      <c r="K294" s="98">
        <v>0.84893000000000007</v>
      </c>
      <c r="L294" s="98">
        <v>0.94750000000000012</v>
      </c>
      <c r="M294" s="104">
        <v>10.505562554573366</v>
      </c>
      <c r="N294" s="104">
        <v>12.122556368656204</v>
      </c>
      <c r="O294" s="104">
        <v>8.5063126252505015</v>
      </c>
      <c r="P294" s="104">
        <v>9.0066539923954387</v>
      </c>
      <c r="Q294" s="104"/>
    </row>
    <row r="295" spans="1:25" x14ac:dyDescent="0.25">
      <c r="B295" s="105" t="s">
        <v>223</v>
      </c>
      <c r="C295"/>
      <c r="D295"/>
      <c r="E295" s="98"/>
      <c r="F295" s="98"/>
      <c r="G295" s="98"/>
      <c r="H295" s="98"/>
      <c r="I295"/>
      <c r="J295"/>
      <c r="M295"/>
      <c r="N295"/>
      <c r="O295"/>
      <c r="P295"/>
    </row>
    <row r="296" spans="1:25" x14ac:dyDescent="0.25">
      <c r="C296" s="105" t="s">
        <v>0</v>
      </c>
      <c r="D296"/>
      <c r="E296" s="124">
        <v>3328</v>
      </c>
      <c r="F296" s="124">
        <v>3358</v>
      </c>
      <c r="G296" s="124">
        <v>3965</v>
      </c>
      <c r="H296" s="124">
        <v>4029</v>
      </c>
      <c r="I296" s="124">
        <v>23.548999999999999</v>
      </c>
      <c r="J296" s="124">
        <v>22.233000000000001</v>
      </c>
      <c r="K296" s="124">
        <v>27.99</v>
      </c>
      <c r="L296" s="124">
        <v>27.524000000000001</v>
      </c>
      <c r="M296" s="125">
        <v>7.076021634615385</v>
      </c>
      <c r="N296" s="125">
        <v>6.62090530077427</v>
      </c>
      <c r="O296" s="125">
        <v>7.0592686002522065</v>
      </c>
      <c r="P296" s="125">
        <v>6.8314718292380245</v>
      </c>
      <c r="Q296" s="125"/>
      <c r="R296" s="16"/>
      <c r="S296" s="16"/>
      <c r="T296" s="16"/>
      <c r="U296" s="16"/>
      <c r="V296" s="66"/>
      <c r="W296" s="66"/>
      <c r="X296" s="66"/>
      <c r="Y296" s="66"/>
    </row>
    <row r="297" spans="1:25" x14ac:dyDescent="0.25">
      <c r="C297" s="98"/>
      <c r="D297" s="98" t="s">
        <v>6</v>
      </c>
      <c r="E297" s="98">
        <v>2443</v>
      </c>
      <c r="F297" s="98">
        <v>2521</v>
      </c>
      <c r="G297" s="98">
        <v>3137</v>
      </c>
      <c r="H297" s="98">
        <v>3184</v>
      </c>
      <c r="I297" s="98">
        <v>18.521999999999998</v>
      </c>
      <c r="J297" s="98">
        <v>17.629000000000001</v>
      </c>
      <c r="K297" s="98">
        <v>23.452000000000002</v>
      </c>
      <c r="L297" s="98">
        <v>22.847999999999999</v>
      </c>
      <c r="M297" s="104">
        <v>7.5816618911174789</v>
      </c>
      <c r="N297" s="104">
        <v>6.9928599761999211</v>
      </c>
      <c r="O297" s="104">
        <v>7.4759324195090855</v>
      </c>
      <c r="P297" s="104">
        <v>7.1758793969849251</v>
      </c>
      <c r="Q297" s="104"/>
    </row>
    <row r="298" spans="1:25" x14ac:dyDescent="0.25">
      <c r="D298" s="8" t="s">
        <v>8</v>
      </c>
      <c r="E298" s="8">
        <v>420</v>
      </c>
      <c r="F298" s="8">
        <v>376</v>
      </c>
      <c r="G298" s="8">
        <v>368</v>
      </c>
      <c r="H298" s="8">
        <v>380</v>
      </c>
      <c r="I298" s="8">
        <v>2.3559999999999999</v>
      </c>
      <c r="J298" s="8">
        <v>1.978</v>
      </c>
      <c r="K298" s="8">
        <v>1.9179999999999999</v>
      </c>
      <c r="L298" s="8">
        <v>2.036</v>
      </c>
      <c r="M298" s="82">
        <v>5.6095238095238091</v>
      </c>
      <c r="N298" s="82">
        <v>5.2606382978723403</v>
      </c>
      <c r="O298" s="82">
        <v>5.2119565217391308</v>
      </c>
      <c r="P298" s="82">
        <v>5.3578947368421055</v>
      </c>
      <c r="Q298" s="82"/>
    </row>
    <row r="299" spans="1:25" x14ac:dyDescent="0.25">
      <c r="D299" s="8" t="s">
        <v>10</v>
      </c>
      <c r="E299" s="8">
        <v>139</v>
      </c>
      <c r="F299" s="8">
        <v>136</v>
      </c>
      <c r="G299" s="8">
        <v>136</v>
      </c>
      <c r="H299" s="8">
        <v>137</v>
      </c>
      <c r="I299" s="8">
        <v>0.99399999999999999</v>
      </c>
      <c r="J299" s="8">
        <v>0.96399999999999997</v>
      </c>
      <c r="K299" s="8">
        <v>0.95899999999999996</v>
      </c>
      <c r="L299" s="8">
        <v>0.96599999999999997</v>
      </c>
      <c r="M299" s="82">
        <v>7.1510791366906474</v>
      </c>
      <c r="N299" s="82">
        <v>7.0882352941176467</v>
      </c>
      <c r="O299" s="82">
        <v>7.0514705882352944</v>
      </c>
      <c r="P299" s="82">
        <v>7.0510948905109485</v>
      </c>
      <c r="Q299" s="82"/>
    </row>
    <row r="300" spans="1:25" x14ac:dyDescent="0.25">
      <c r="D300" s="8" t="s">
        <v>9</v>
      </c>
      <c r="E300" s="8">
        <v>190</v>
      </c>
      <c r="F300" s="8">
        <v>188</v>
      </c>
      <c r="G300" s="8">
        <v>187</v>
      </c>
      <c r="H300" s="8">
        <v>189</v>
      </c>
      <c r="I300" s="8">
        <v>0.76700000000000002</v>
      </c>
      <c r="J300" s="8">
        <v>0.76900000000000002</v>
      </c>
      <c r="K300" s="8">
        <v>0.77</v>
      </c>
      <c r="L300" s="8">
        <v>0.77900000000000003</v>
      </c>
      <c r="M300" s="82">
        <v>4.0368421052631582</v>
      </c>
      <c r="N300" s="82">
        <v>4.0904255319148932</v>
      </c>
      <c r="O300" s="82">
        <v>4.117647058823529</v>
      </c>
      <c r="P300" s="82">
        <v>4.1216931216931219</v>
      </c>
      <c r="Q300" s="82"/>
    </row>
    <row r="301" spans="1:25" x14ac:dyDescent="0.25">
      <c r="D301" s="8" t="s">
        <v>4</v>
      </c>
      <c r="E301" s="8">
        <v>107</v>
      </c>
      <c r="F301" s="8">
        <v>109</v>
      </c>
      <c r="G301" s="8">
        <v>109</v>
      </c>
      <c r="H301" s="8">
        <v>110</v>
      </c>
      <c r="I301" s="8">
        <v>0.745</v>
      </c>
      <c r="J301" s="8">
        <v>0.73399999999999999</v>
      </c>
      <c r="K301" s="8">
        <v>0.73299999999999998</v>
      </c>
      <c r="L301" s="8">
        <v>0.73399999999999999</v>
      </c>
      <c r="M301" s="82">
        <v>6.962616822429907</v>
      </c>
      <c r="N301" s="82">
        <v>6.7339449541284404</v>
      </c>
      <c r="O301" s="82">
        <v>6.7247706422018352</v>
      </c>
      <c r="P301" s="82">
        <v>6.6727272727272728</v>
      </c>
      <c r="Q301" s="82"/>
    </row>
    <row r="302" spans="1:25" ht="15.75" thickBot="1" x14ac:dyDescent="0.3">
      <c r="A302" s="100"/>
      <c r="B302" s="100"/>
      <c r="C302" s="101"/>
      <c r="D302" s="101" t="s">
        <v>7</v>
      </c>
      <c r="E302" s="101">
        <v>29</v>
      </c>
      <c r="F302" s="101">
        <v>28</v>
      </c>
      <c r="G302" s="101">
        <v>28</v>
      </c>
      <c r="H302" s="101">
        <v>29</v>
      </c>
      <c r="I302" s="101">
        <v>0.16500000000000001</v>
      </c>
      <c r="J302" s="101">
        <v>0.159</v>
      </c>
      <c r="K302" s="101">
        <v>0.158</v>
      </c>
      <c r="L302" s="101">
        <v>0.161</v>
      </c>
      <c r="M302" s="123">
        <v>5.6896551724137927</v>
      </c>
      <c r="N302" s="123">
        <v>5.6785714285714288</v>
      </c>
      <c r="O302" s="123">
        <v>5.6428571428571432</v>
      </c>
      <c r="P302" s="123">
        <v>5.5517241379310347</v>
      </c>
      <c r="Q302" s="82"/>
    </row>
    <row r="303" spans="1:25" ht="16.5" thickTop="1" x14ac:dyDescent="0.25">
      <c r="A303" s="191" t="s">
        <v>318</v>
      </c>
      <c r="B303" s="191"/>
      <c r="C303" s="191"/>
      <c r="D303" s="191"/>
      <c r="E303" s="191"/>
      <c r="F303" s="191"/>
      <c r="G303" s="191"/>
      <c r="H303" s="191"/>
      <c r="I303" s="121"/>
      <c r="J303" s="121"/>
      <c r="K303" s="121"/>
      <c r="L303" s="121"/>
      <c r="M303" s="121"/>
      <c r="N303" s="121"/>
      <c r="O303" s="121"/>
      <c r="P303" s="121"/>
    </row>
    <row r="304" spans="1:25" x14ac:dyDescent="0.25">
      <c r="B304" s="105" t="s">
        <v>215</v>
      </c>
      <c r="C304"/>
      <c r="D304"/>
      <c r="I304"/>
      <c r="J304"/>
      <c r="M304"/>
      <c r="N304"/>
      <c r="O304"/>
      <c r="P304"/>
    </row>
    <row r="305" spans="1:25" x14ac:dyDescent="0.25">
      <c r="C305" s="105" t="s">
        <v>3</v>
      </c>
      <c r="D305"/>
      <c r="E305" s="96">
        <v>18048</v>
      </c>
      <c r="F305" s="96">
        <v>18097</v>
      </c>
      <c r="G305" s="96">
        <v>19258</v>
      </c>
      <c r="H305" s="96">
        <v>20865</v>
      </c>
      <c r="I305" s="96">
        <v>503.221</v>
      </c>
      <c r="J305" s="96">
        <v>526.14300000000003</v>
      </c>
      <c r="K305" s="96">
        <v>588.35699999999997</v>
      </c>
      <c r="L305" s="96">
        <v>638.84699999999998</v>
      </c>
      <c r="M305" s="113">
        <v>27.882369237588652</v>
      </c>
      <c r="N305" s="113">
        <v>29.073492844117808</v>
      </c>
      <c r="O305" s="113">
        <v>30.551303354450098</v>
      </c>
      <c r="P305" s="113">
        <v>30.618116462976275</v>
      </c>
      <c r="Q305" s="113"/>
      <c r="R305" s="16"/>
      <c r="S305" s="16"/>
      <c r="T305" s="16"/>
      <c r="U305" s="16"/>
      <c r="V305" s="66"/>
      <c r="W305" s="66"/>
      <c r="X305" s="66"/>
      <c r="Y305" s="66"/>
    </row>
    <row r="306" spans="1:25" x14ac:dyDescent="0.25">
      <c r="D306" s="8" t="s">
        <v>49</v>
      </c>
      <c r="E306" s="8">
        <v>7909</v>
      </c>
      <c r="F306" s="8">
        <v>7547</v>
      </c>
      <c r="G306" s="8">
        <v>8414</v>
      </c>
      <c r="H306" s="8">
        <v>8949</v>
      </c>
      <c r="I306" s="8">
        <v>251.714</v>
      </c>
      <c r="J306" s="8">
        <v>251.68700000000001</v>
      </c>
      <c r="K306" s="8">
        <v>306.90899999999999</v>
      </c>
      <c r="L306" s="8">
        <v>317.63499999999999</v>
      </c>
      <c r="M306" s="82">
        <v>31.826273865216841</v>
      </c>
      <c r="N306" s="82">
        <v>33.349277858751819</v>
      </c>
      <c r="O306" s="82">
        <v>36.475992393629667</v>
      </c>
      <c r="P306" s="82">
        <v>35.493909934070842</v>
      </c>
      <c r="Q306" s="82"/>
    </row>
    <row r="307" spans="1:25" x14ac:dyDescent="0.25">
      <c r="D307" s="8" t="s">
        <v>47</v>
      </c>
      <c r="E307" s="8">
        <v>3355</v>
      </c>
      <c r="F307" s="8">
        <v>3556</v>
      </c>
      <c r="G307" s="8">
        <v>3669</v>
      </c>
      <c r="H307" s="8">
        <v>4647</v>
      </c>
      <c r="I307" s="8">
        <v>166.667</v>
      </c>
      <c r="J307" s="8">
        <v>180.66499999999999</v>
      </c>
      <c r="K307" s="8">
        <v>179.23099999999999</v>
      </c>
      <c r="L307" s="8">
        <v>217.96899999999999</v>
      </c>
      <c r="M307" s="82">
        <v>49.677198211624443</v>
      </c>
      <c r="N307" s="82">
        <v>50.80568053993251</v>
      </c>
      <c r="O307" s="82">
        <v>48.850095393840284</v>
      </c>
      <c r="P307" s="82">
        <v>46.905315257155152</v>
      </c>
      <c r="Q307" s="82"/>
    </row>
    <row r="308" spans="1:25" x14ac:dyDescent="0.25">
      <c r="D308" s="8" t="s">
        <v>56</v>
      </c>
      <c r="E308" s="8">
        <v>3790</v>
      </c>
      <c r="F308" s="8">
        <v>3813</v>
      </c>
      <c r="G308" s="8">
        <v>3857</v>
      </c>
      <c r="H308" s="8">
        <v>3926</v>
      </c>
      <c r="I308" s="8">
        <v>57.720999999999997</v>
      </c>
      <c r="J308" s="8">
        <v>57.914999999999999</v>
      </c>
      <c r="K308" s="8">
        <v>59.676000000000002</v>
      </c>
      <c r="L308" s="8">
        <v>60.363999999999997</v>
      </c>
      <c r="M308" s="82">
        <v>15.22981530343008</v>
      </c>
      <c r="N308" s="82">
        <v>15.188827694728561</v>
      </c>
      <c r="O308" s="82">
        <v>15.472128597355457</v>
      </c>
      <c r="P308" s="82">
        <v>15.375445746306674</v>
      </c>
      <c r="Q308" s="82"/>
    </row>
    <row r="309" spans="1:25" x14ac:dyDescent="0.25">
      <c r="D309" s="8" t="s">
        <v>44</v>
      </c>
      <c r="E309" s="8">
        <v>60</v>
      </c>
      <c r="F309" s="8">
        <v>131</v>
      </c>
      <c r="G309" s="8">
        <v>232</v>
      </c>
      <c r="H309" s="8">
        <v>232</v>
      </c>
      <c r="I309" s="8">
        <v>3.55</v>
      </c>
      <c r="J309" s="8">
        <v>7.2229999999999999</v>
      </c>
      <c r="K309" s="8">
        <v>11.891999999999999</v>
      </c>
      <c r="L309" s="8">
        <v>10.420999999999999</v>
      </c>
      <c r="M309" s="82">
        <v>59.166666666666664</v>
      </c>
      <c r="N309" s="82">
        <v>55.137404580152669</v>
      </c>
      <c r="O309" s="82">
        <v>51.258620689655174</v>
      </c>
      <c r="P309" s="82">
        <v>44.918103448275865</v>
      </c>
      <c r="Q309" s="82"/>
    </row>
    <row r="310" spans="1:25" x14ac:dyDescent="0.25">
      <c r="D310" s="8" t="s">
        <v>40</v>
      </c>
      <c r="E310" s="8">
        <v>478</v>
      </c>
      <c r="F310" s="8">
        <v>511</v>
      </c>
      <c r="G310" s="8">
        <v>504</v>
      </c>
      <c r="H310" s="8">
        <v>504</v>
      </c>
      <c r="I310" s="8">
        <v>5.0650000000000004</v>
      </c>
      <c r="J310" s="8">
        <v>8.0570000000000004</v>
      </c>
      <c r="K310" s="8">
        <v>8.6660000000000004</v>
      </c>
      <c r="L310" s="8">
        <v>9.5340000000000007</v>
      </c>
      <c r="M310" s="82">
        <v>10.596234309623432</v>
      </c>
      <c r="N310" s="82">
        <v>15.767123287671232</v>
      </c>
      <c r="O310" s="82">
        <v>17.194444444444443</v>
      </c>
      <c r="P310" s="82">
        <v>18.916666666666668</v>
      </c>
      <c r="Q310" s="82"/>
    </row>
    <row r="311" spans="1:25" x14ac:dyDescent="0.25">
      <c r="C311" s="98"/>
      <c r="D311" s="98" t="s">
        <v>54</v>
      </c>
      <c r="E311" s="98">
        <v>903</v>
      </c>
      <c r="F311" s="98">
        <v>903</v>
      </c>
      <c r="G311" s="98">
        <v>903</v>
      </c>
      <c r="H311" s="98">
        <v>903</v>
      </c>
      <c r="I311" s="98">
        <v>7.8380000000000001</v>
      </c>
      <c r="J311" s="98">
        <v>7.8520000000000003</v>
      </c>
      <c r="K311" s="98">
        <v>7.931</v>
      </c>
      <c r="L311" s="98">
        <v>7.8810000000000002</v>
      </c>
      <c r="M311" s="104">
        <v>8.6799557032115171</v>
      </c>
      <c r="N311" s="104">
        <v>8.6954595791805094</v>
      </c>
      <c r="O311" s="104">
        <v>8.7829457364341081</v>
      </c>
      <c r="P311" s="104">
        <v>8.7275747508305646</v>
      </c>
      <c r="Q311" s="82"/>
    </row>
    <row r="312" spans="1:25" x14ac:dyDescent="0.25">
      <c r="C312" s="98"/>
      <c r="D312" s="98" t="s">
        <v>51</v>
      </c>
      <c r="E312" s="98">
        <v>647</v>
      </c>
      <c r="F312" s="98">
        <v>672</v>
      </c>
      <c r="G312" s="98">
        <v>729</v>
      </c>
      <c r="H312" s="98">
        <v>736</v>
      </c>
      <c r="I312" s="98">
        <v>4.8330000000000002</v>
      </c>
      <c r="J312" s="98">
        <v>5.7519999999999998</v>
      </c>
      <c r="K312" s="98">
        <v>6.827</v>
      </c>
      <c r="L312" s="98">
        <v>7.3849999999999998</v>
      </c>
      <c r="M312" s="104">
        <v>7.4698608964451312</v>
      </c>
      <c r="N312" s="104">
        <v>8.5595238095238102</v>
      </c>
      <c r="O312" s="104">
        <v>9.364883401920439</v>
      </c>
      <c r="P312" s="104">
        <v>10.033967391304348</v>
      </c>
      <c r="Q312" s="82"/>
    </row>
    <row r="313" spans="1:25" ht="15.75" thickBot="1" x14ac:dyDescent="0.3">
      <c r="A313" s="100"/>
      <c r="B313" s="100"/>
      <c r="C313" s="101"/>
      <c r="D313" s="101" t="s">
        <v>576</v>
      </c>
      <c r="E313" s="101">
        <v>906</v>
      </c>
      <c r="F313" s="101">
        <v>964</v>
      </c>
      <c r="G313" s="101">
        <v>950</v>
      </c>
      <c r="H313" s="101">
        <v>968</v>
      </c>
      <c r="I313" s="101">
        <v>5.8330000000000002</v>
      </c>
      <c r="J313" s="101">
        <v>6.9920000000000009</v>
      </c>
      <c r="K313" s="101">
        <v>7.2250000000000014</v>
      </c>
      <c r="L313" s="101">
        <v>7.6580000000000004</v>
      </c>
      <c r="M313" s="123">
        <v>6.4381898454746134</v>
      </c>
      <c r="N313" s="123">
        <v>7.2531120331950216</v>
      </c>
      <c r="O313" s="123">
        <v>7.6052631578947389</v>
      </c>
      <c r="P313" s="123">
        <v>7.911157024793388</v>
      </c>
      <c r="Q313" s="82"/>
    </row>
    <row r="314" spans="1:25" ht="16.5" thickTop="1" x14ac:dyDescent="0.25">
      <c r="A314" s="191" t="s">
        <v>319</v>
      </c>
      <c r="B314" s="191"/>
      <c r="C314" s="191"/>
      <c r="D314" s="191"/>
      <c r="E314" s="191"/>
      <c r="F314" s="191"/>
      <c r="G314" s="191"/>
      <c r="H314" s="191"/>
      <c r="I314" s="121"/>
      <c r="J314" s="121"/>
      <c r="K314" s="121"/>
      <c r="L314" s="121"/>
      <c r="M314" s="121"/>
      <c r="N314" s="121"/>
      <c r="O314" s="121"/>
      <c r="P314" s="121"/>
    </row>
    <row r="315" spans="1:25" x14ac:dyDescent="0.25">
      <c r="B315" s="105" t="s">
        <v>217</v>
      </c>
      <c r="C315"/>
      <c r="D315"/>
      <c r="I315"/>
      <c r="J315"/>
      <c r="M315"/>
      <c r="N315"/>
      <c r="O315"/>
      <c r="P315"/>
    </row>
    <row r="316" spans="1:25" x14ac:dyDescent="0.25">
      <c r="C316" s="105" t="s">
        <v>3</v>
      </c>
      <c r="D316"/>
      <c r="E316" s="96">
        <v>31782</v>
      </c>
      <c r="F316" s="96">
        <v>31815</v>
      </c>
      <c r="G316" s="96">
        <v>32869</v>
      </c>
      <c r="H316" s="96">
        <v>33321</v>
      </c>
      <c r="I316" s="96">
        <v>509.77</v>
      </c>
      <c r="J316" s="96">
        <v>558.61699999999996</v>
      </c>
      <c r="K316" s="96">
        <v>576.22900000000004</v>
      </c>
      <c r="L316" s="96">
        <v>591.18799999999999</v>
      </c>
      <c r="M316" s="113">
        <v>16.039582153420174</v>
      </c>
      <c r="N316" s="113">
        <v>17.558290114725757</v>
      </c>
      <c r="O316" s="113">
        <v>17.531077915360978</v>
      </c>
      <c r="P316" s="113">
        <v>17.742204615707813</v>
      </c>
      <c r="Q316" s="113"/>
      <c r="R316" s="16"/>
      <c r="S316" s="16"/>
      <c r="T316" s="16"/>
      <c r="U316" s="16"/>
      <c r="V316" s="66"/>
      <c r="W316" s="66"/>
      <c r="X316" s="66"/>
      <c r="Y316" s="66"/>
    </row>
    <row r="317" spans="1:25" x14ac:dyDescent="0.25">
      <c r="D317" s="8" t="s">
        <v>56</v>
      </c>
      <c r="E317" s="8">
        <v>13740</v>
      </c>
      <c r="F317" s="8">
        <v>13677</v>
      </c>
      <c r="G317" s="8">
        <v>13768</v>
      </c>
      <c r="H317" s="8">
        <v>13897</v>
      </c>
      <c r="I317" s="8">
        <v>297.90300000000002</v>
      </c>
      <c r="J317" s="8">
        <v>298.62200000000001</v>
      </c>
      <c r="K317" s="8">
        <v>303.78300000000002</v>
      </c>
      <c r="L317" s="8">
        <v>303.19</v>
      </c>
      <c r="M317" s="82">
        <v>21.681441048034934</v>
      </c>
      <c r="N317" s="82">
        <v>21.83388169920304</v>
      </c>
      <c r="O317" s="82">
        <v>22.064424753050552</v>
      </c>
      <c r="P317" s="82">
        <v>21.816938907677915</v>
      </c>
      <c r="Q317" s="82"/>
    </row>
    <row r="318" spans="1:25" x14ac:dyDescent="0.25">
      <c r="D318" s="8" t="s">
        <v>38</v>
      </c>
      <c r="E318" s="8">
        <v>4582</v>
      </c>
      <c r="F318" s="8">
        <v>4588</v>
      </c>
      <c r="G318" s="8">
        <v>5014</v>
      </c>
      <c r="H318" s="8">
        <v>5076</v>
      </c>
      <c r="I318" s="8">
        <v>46.198</v>
      </c>
      <c r="J318" s="8">
        <v>82.96</v>
      </c>
      <c r="K318" s="8">
        <v>80.358999999999995</v>
      </c>
      <c r="L318" s="8">
        <v>87.088999999999999</v>
      </c>
      <c r="M318" s="82">
        <v>10.082496726320384</v>
      </c>
      <c r="N318" s="82">
        <v>18.081952920662598</v>
      </c>
      <c r="O318" s="82">
        <v>16.026924611088951</v>
      </c>
      <c r="P318" s="82">
        <v>17.157013396375099</v>
      </c>
      <c r="Q318" s="82"/>
    </row>
    <row r="319" spans="1:25" x14ac:dyDescent="0.25">
      <c r="D319" s="8" t="s">
        <v>49</v>
      </c>
      <c r="E319" s="8">
        <v>997</v>
      </c>
      <c r="F319" s="8">
        <v>1061</v>
      </c>
      <c r="G319" s="8">
        <v>1080</v>
      </c>
      <c r="H319" s="8">
        <v>1056</v>
      </c>
      <c r="I319" s="8">
        <v>33.912999999999997</v>
      </c>
      <c r="J319" s="8">
        <v>36.289000000000001</v>
      </c>
      <c r="K319" s="8">
        <v>39.127000000000002</v>
      </c>
      <c r="L319" s="8">
        <v>35.970999999999997</v>
      </c>
      <c r="M319" s="82">
        <v>34.015045135406218</v>
      </c>
      <c r="N319" s="82">
        <v>34.202639019792649</v>
      </c>
      <c r="O319" s="82">
        <v>36.228703703703701</v>
      </c>
      <c r="P319" s="82">
        <v>34.063446969696969</v>
      </c>
      <c r="Q319" s="82"/>
    </row>
    <row r="320" spans="1:25" x14ac:dyDescent="0.25">
      <c r="D320" s="8" t="s">
        <v>47</v>
      </c>
      <c r="E320" s="8">
        <v>1012</v>
      </c>
      <c r="F320" s="8">
        <v>1019</v>
      </c>
      <c r="G320" s="8">
        <v>1039</v>
      </c>
      <c r="H320" s="8">
        <v>995</v>
      </c>
      <c r="I320" s="8">
        <v>30.198</v>
      </c>
      <c r="J320" s="8">
        <v>32.103999999999999</v>
      </c>
      <c r="K320" s="8">
        <v>33.497</v>
      </c>
      <c r="L320" s="8">
        <v>32.652000000000001</v>
      </c>
      <c r="M320" s="82">
        <v>29.839920948616601</v>
      </c>
      <c r="N320" s="82">
        <v>31.505397448478902</v>
      </c>
      <c r="O320" s="82">
        <v>32.239653512993264</v>
      </c>
      <c r="P320" s="82">
        <v>32.816080402010051</v>
      </c>
      <c r="Q320" s="82"/>
    </row>
    <row r="321" spans="1:25" x14ac:dyDescent="0.25">
      <c r="D321" s="8" t="s">
        <v>60</v>
      </c>
      <c r="E321" s="8">
        <v>237</v>
      </c>
      <c r="F321" s="8">
        <v>241</v>
      </c>
      <c r="G321" s="8">
        <v>807</v>
      </c>
      <c r="H321" s="8">
        <v>1122</v>
      </c>
      <c r="I321" s="8">
        <v>4.5880000000000001</v>
      </c>
      <c r="J321" s="8">
        <v>7.44</v>
      </c>
      <c r="K321" s="8">
        <v>16.811</v>
      </c>
      <c r="L321" s="8">
        <v>27.728999999999999</v>
      </c>
      <c r="M321" s="82">
        <v>19.358649789029535</v>
      </c>
      <c r="N321" s="82">
        <v>30.87136929460581</v>
      </c>
      <c r="O321" s="82">
        <v>20.831474597273854</v>
      </c>
      <c r="P321" s="82">
        <v>24.713903743315509</v>
      </c>
      <c r="Q321" s="82"/>
    </row>
    <row r="322" spans="1:25" x14ac:dyDescent="0.25">
      <c r="C322" s="98"/>
      <c r="D322" s="98" t="s">
        <v>54</v>
      </c>
      <c r="E322" s="98">
        <v>2714</v>
      </c>
      <c r="F322" s="98">
        <v>2714</v>
      </c>
      <c r="G322" s="98">
        <v>2714</v>
      </c>
      <c r="H322" s="98">
        <v>2714</v>
      </c>
      <c r="I322" s="98">
        <v>27.294</v>
      </c>
      <c r="J322" s="98">
        <v>27.350999999999999</v>
      </c>
      <c r="K322" s="98">
        <v>28.030999999999999</v>
      </c>
      <c r="L322" s="98">
        <v>27.693000000000001</v>
      </c>
      <c r="M322" s="104">
        <v>10.056742815033161</v>
      </c>
      <c r="N322" s="104">
        <v>10.077745025792188</v>
      </c>
      <c r="O322" s="104">
        <v>10.328297715549006</v>
      </c>
      <c r="P322" s="104">
        <v>10.203758290346352</v>
      </c>
      <c r="Q322" s="82"/>
    </row>
    <row r="323" spans="1:25" x14ac:dyDescent="0.25">
      <c r="C323" s="98"/>
      <c r="D323" s="98" t="s">
        <v>48</v>
      </c>
      <c r="E323" s="98">
        <v>2227</v>
      </c>
      <c r="F323" s="98">
        <v>2246</v>
      </c>
      <c r="G323" s="98">
        <v>2216</v>
      </c>
      <c r="H323" s="98">
        <v>2227</v>
      </c>
      <c r="I323" s="98">
        <v>18.48</v>
      </c>
      <c r="J323" s="98">
        <v>20.77</v>
      </c>
      <c r="K323" s="98">
        <v>20.484000000000002</v>
      </c>
      <c r="L323" s="98">
        <v>22.143999999999998</v>
      </c>
      <c r="M323" s="104">
        <v>8.2981589582397852</v>
      </c>
      <c r="N323" s="104">
        <v>9.2475512021371333</v>
      </c>
      <c r="O323" s="104">
        <v>9.243682310469314</v>
      </c>
      <c r="P323" s="104">
        <v>9.9434216434665466</v>
      </c>
      <c r="Q323" s="82"/>
    </row>
    <row r="324" spans="1:25" x14ac:dyDescent="0.25">
      <c r="C324" s="98"/>
      <c r="D324" s="98" t="s">
        <v>51</v>
      </c>
      <c r="E324" s="98">
        <v>1014</v>
      </c>
      <c r="F324" s="98">
        <v>1031</v>
      </c>
      <c r="G324" s="98">
        <v>1112</v>
      </c>
      <c r="H324" s="98">
        <v>1214</v>
      </c>
      <c r="I324" s="98">
        <v>9.3109999999999999</v>
      </c>
      <c r="J324" s="98">
        <v>12.057</v>
      </c>
      <c r="K324" s="98">
        <v>13.199</v>
      </c>
      <c r="L324" s="98">
        <v>14.805</v>
      </c>
      <c r="M324" s="104">
        <v>9.1824457593688358</v>
      </c>
      <c r="N324" s="104">
        <v>11.69447138700291</v>
      </c>
      <c r="O324" s="104">
        <v>11.869604316546763</v>
      </c>
      <c r="P324" s="104">
        <v>12.195222405271828</v>
      </c>
      <c r="Q324" s="82"/>
    </row>
    <row r="325" spans="1:25" x14ac:dyDescent="0.25">
      <c r="C325" s="98"/>
      <c r="D325" s="98" t="s">
        <v>50</v>
      </c>
      <c r="E325" s="98">
        <v>904</v>
      </c>
      <c r="F325" s="98">
        <v>920</v>
      </c>
      <c r="G325" s="98">
        <v>920</v>
      </c>
      <c r="H325" s="98">
        <v>920</v>
      </c>
      <c r="I325" s="98">
        <v>11.481</v>
      </c>
      <c r="J325" s="98">
        <v>11.67</v>
      </c>
      <c r="K325" s="98">
        <v>11.711</v>
      </c>
      <c r="L325" s="98">
        <v>11.705</v>
      </c>
      <c r="M325" s="104">
        <v>12.700221238938052</v>
      </c>
      <c r="N325" s="104">
        <v>12.684782608695652</v>
      </c>
      <c r="O325" s="104">
        <v>12.729347826086956</v>
      </c>
      <c r="P325" s="104">
        <v>12.722826086956522</v>
      </c>
      <c r="Q325" s="82"/>
    </row>
    <row r="326" spans="1:25" ht="15.75" thickBot="1" x14ac:dyDescent="0.3">
      <c r="A326" s="100"/>
      <c r="B326" s="100"/>
      <c r="C326" s="101"/>
      <c r="D326" s="101" t="s">
        <v>576</v>
      </c>
      <c r="E326" s="101">
        <v>4355</v>
      </c>
      <c r="F326" s="101">
        <v>4318</v>
      </c>
      <c r="G326" s="101">
        <v>4199</v>
      </c>
      <c r="H326" s="101">
        <v>4100</v>
      </c>
      <c r="I326" s="101">
        <v>30.404</v>
      </c>
      <c r="J326" s="101">
        <v>29.353999999999996</v>
      </c>
      <c r="K326" s="101">
        <v>29.227000000000004</v>
      </c>
      <c r="L326" s="101">
        <v>28.21</v>
      </c>
      <c r="M326" s="123">
        <v>6.9814006888633751</v>
      </c>
      <c r="N326" s="123">
        <v>6.7980546549328382</v>
      </c>
      <c r="O326" s="123">
        <v>6.9604667778042399</v>
      </c>
      <c r="P326" s="123">
        <v>6.8804878048780491</v>
      </c>
      <c r="Q326" s="82"/>
    </row>
    <row r="327" spans="1:25" ht="16.5" thickTop="1" x14ac:dyDescent="0.25">
      <c r="A327" s="191" t="s">
        <v>224</v>
      </c>
      <c r="B327" s="191"/>
      <c r="C327" s="191"/>
      <c r="D327" s="191"/>
      <c r="E327" s="191"/>
      <c r="F327" s="191"/>
      <c r="G327" s="191"/>
      <c r="H327" s="191"/>
      <c r="I327" s="121"/>
      <c r="J327" s="121"/>
      <c r="K327" s="121"/>
      <c r="L327" s="121"/>
      <c r="M327" s="121"/>
      <c r="N327" s="121"/>
      <c r="O327" s="121"/>
      <c r="P327" s="121"/>
    </row>
    <row r="328" spans="1:25" x14ac:dyDescent="0.25">
      <c r="B328" s="105" t="s">
        <v>321</v>
      </c>
      <c r="C328"/>
      <c r="D328"/>
      <c r="I328"/>
      <c r="J328"/>
      <c r="M328"/>
      <c r="N328"/>
      <c r="O328"/>
      <c r="P328"/>
    </row>
    <row r="329" spans="1:25" x14ac:dyDescent="0.25">
      <c r="C329" s="105" t="s">
        <v>3</v>
      </c>
      <c r="D329"/>
      <c r="E329" s="96">
        <v>25311</v>
      </c>
      <c r="F329" s="96">
        <v>25912</v>
      </c>
      <c r="G329" s="96">
        <v>26279</v>
      </c>
      <c r="H329" s="96">
        <v>26580</v>
      </c>
      <c r="I329" s="96">
        <v>289.25700000000001</v>
      </c>
      <c r="J329" s="96">
        <v>303.99799999999999</v>
      </c>
      <c r="K329" s="96">
        <v>325.654</v>
      </c>
      <c r="L329" s="96">
        <v>331.85899999999998</v>
      </c>
      <c r="M329" s="113">
        <v>11.428114258622733</v>
      </c>
      <c r="N329" s="113">
        <v>11.731938870021612</v>
      </c>
      <c r="O329" s="113">
        <v>12.392176262414855</v>
      </c>
      <c r="P329" s="113">
        <v>12.485289691497366</v>
      </c>
      <c r="Q329" s="113"/>
      <c r="R329" s="16"/>
      <c r="S329" s="16"/>
      <c r="T329" s="16"/>
      <c r="U329" s="16"/>
      <c r="V329" s="66"/>
      <c r="W329" s="66"/>
      <c r="X329" s="66"/>
      <c r="Y329" s="66"/>
    </row>
    <row r="330" spans="1:25" x14ac:dyDescent="0.25">
      <c r="D330" s="8" t="s">
        <v>39</v>
      </c>
      <c r="E330" s="8">
        <v>16113</v>
      </c>
      <c r="F330" s="8">
        <v>16369</v>
      </c>
      <c r="G330" s="8">
        <v>16266</v>
      </c>
      <c r="H330" s="8">
        <v>16291</v>
      </c>
      <c r="I330" s="8">
        <v>172.80600000000001</v>
      </c>
      <c r="J330" s="8">
        <v>168.846</v>
      </c>
      <c r="K330" s="8">
        <v>170.09800000000001</v>
      </c>
      <c r="L330" s="8">
        <v>204.14</v>
      </c>
      <c r="M330" s="82">
        <v>10.724632284490784</v>
      </c>
      <c r="N330" s="82">
        <v>10.3149856435946</v>
      </c>
      <c r="O330" s="82">
        <v>10.457272839050781</v>
      </c>
      <c r="P330" s="82">
        <v>12.530845251979621</v>
      </c>
      <c r="Q330" s="82"/>
    </row>
    <row r="331" spans="1:25" x14ac:dyDescent="0.25">
      <c r="D331" s="8" t="s">
        <v>52</v>
      </c>
      <c r="E331" s="8">
        <v>1909</v>
      </c>
      <c r="F331" s="8">
        <v>2018</v>
      </c>
      <c r="G331" s="8">
        <v>2282</v>
      </c>
      <c r="H331" s="8">
        <v>2452</v>
      </c>
      <c r="I331" s="8">
        <v>36.515999999999998</v>
      </c>
      <c r="J331" s="8">
        <v>48.112000000000002</v>
      </c>
      <c r="K331" s="8">
        <v>59.304000000000002</v>
      </c>
      <c r="L331" s="8">
        <v>40.350999999999999</v>
      </c>
      <c r="M331" s="82">
        <v>19.128339444735463</v>
      </c>
      <c r="N331" s="82">
        <v>23.841427155599604</v>
      </c>
      <c r="O331" s="82">
        <v>25.987730061349694</v>
      </c>
      <c r="P331" s="82">
        <v>16.456362153344209</v>
      </c>
      <c r="Q331" s="82"/>
    </row>
    <row r="332" spans="1:25" x14ac:dyDescent="0.25">
      <c r="D332" s="8" t="s">
        <v>41</v>
      </c>
      <c r="E332" s="8">
        <v>2083</v>
      </c>
      <c r="F332" s="8">
        <v>2091</v>
      </c>
      <c r="G332" s="8">
        <v>2143</v>
      </c>
      <c r="H332" s="8">
        <v>2137</v>
      </c>
      <c r="I332" s="8">
        <v>37.587000000000003</v>
      </c>
      <c r="J332" s="8">
        <v>39.624000000000002</v>
      </c>
      <c r="K332" s="8">
        <v>46.762999999999998</v>
      </c>
      <c r="L332" s="8">
        <v>37.97</v>
      </c>
      <c r="M332" s="82">
        <v>18.044647143542967</v>
      </c>
      <c r="N332" s="82">
        <v>18.949784791965566</v>
      </c>
      <c r="O332" s="82">
        <v>21.821278581427904</v>
      </c>
      <c r="P332" s="82">
        <v>17.767898923724847</v>
      </c>
      <c r="Q332" s="82"/>
    </row>
    <row r="333" spans="1:25" x14ac:dyDescent="0.25">
      <c r="D333" s="8" t="s">
        <v>51</v>
      </c>
      <c r="E333" s="8">
        <v>1221</v>
      </c>
      <c r="F333" s="8">
        <v>1408</v>
      </c>
      <c r="G333" s="8">
        <v>1480</v>
      </c>
      <c r="H333" s="8">
        <v>1522</v>
      </c>
      <c r="I333" s="8">
        <v>11.318</v>
      </c>
      <c r="J333" s="8">
        <v>14.202999999999999</v>
      </c>
      <c r="K333" s="8">
        <v>16.001000000000001</v>
      </c>
      <c r="L333" s="8">
        <v>15.37</v>
      </c>
      <c r="M333" s="82">
        <v>9.2694512694512703</v>
      </c>
      <c r="N333" s="82">
        <v>10.087357954545455</v>
      </c>
      <c r="O333" s="82">
        <v>10.811486486486487</v>
      </c>
      <c r="P333" s="82">
        <v>10.098554533508542</v>
      </c>
      <c r="Q333" s="82"/>
    </row>
    <row r="334" spans="1:25" x14ac:dyDescent="0.25">
      <c r="D334" s="8" t="s">
        <v>45</v>
      </c>
      <c r="E334" s="8">
        <v>1807</v>
      </c>
      <c r="F334" s="8">
        <v>1807</v>
      </c>
      <c r="G334" s="8">
        <v>1811</v>
      </c>
      <c r="H334" s="8">
        <v>1827</v>
      </c>
      <c r="I334" s="8">
        <v>11.125</v>
      </c>
      <c r="J334" s="8">
        <v>11.217000000000001</v>
      </c>
      <c r="K334" s="8">
        <v>11.297000000000001</v>
      </c>
      <c r="L334" s="8">
        <v>11.356999999999999</v>
      </c>
      <c r="M334" s="82">
        <v>6.1566131710016601</v>
      </c>
      <c r="N334" s="82">
        <v>6.2075262866629775</v>
      </c>
      <c r="O334" s="82">
        <v>6.2379900607399223</v>
      </c>
      <c r="P334" s="82">
        <v>6.2162014230979752</v>
      </c>
      <c r="Q334" s="82"/>
    </row>
    <row r="335" spans="1:25" x14ac:dyDescent="0.25">
      <c r="D335" s="8" t="s">
        <v>42</v>
      </c>
      <c r="E335" s="8">
        <v>625</v>
      </c>
      <c r="F335" s="8">
        <v>625</v>
      </c>
      <c r="G335" s="8">
        <v>673</v>
      </c>
      <c r="H335" s="8">
        <v>673</v>
      </c>
      <c r="I335" s="8">
        <v>5.8760000000000003</v>
      </c>
      <c r="J335" s="8">
        <v>5.9960000000000004</v>
      </c>
      <c r="K335" s="8">
        <v>5.8460000000000001</v>
      </c>
      <c r="L335" s="8">
        <v>5.9279999999999999</v>
      </c>
      <c r="M335" s="82">
        <v>9.4016000000000002</v>
      </c>
      <c r="N335" s="82">
        <v>9.5936000000000003</v>
      </c>
      <c r="O335" s="82">
        <v>8.6864784546805343</v>
      </c>
      <c r="P335" s="82">
        <v>8.8083209509658253</v>
      </c>
      <c r="Q335" s="82"/>
    </row>
    <row r="336" spans="1:25" x14ac:dyDescent="0.25">
      <c r="D336" s="8" t="s">
        <v>576</v>
      </c>
      <c r="E336" s="8">
        <v>1553</v>
      </c>
      <c r="F336" s="8">
        <v>1594</v>
      </c>
      <c r="G336" s="8">
        <v>1624</v>
      </c>
      <c r="H336" s="8">
        <v>1678</v>
      </c>
      <c r="I336" s="8">
        <v>14.028999999999996</v>
      </c>
      <c r="J336" s="8">
        <v>16</v>
      </c>
      <c r="K336" s="8">
        <v>16.345000000000002</v>
      </c>
      <c r="L336" s="8">
        <v>16.743000000000006</v>
      </c>
      <c r="M336" s="82">
        <v>9.0334835801674149</v>
      </c>
      <c r="N336" s="82">
        <v>10.037641154328734</v>
      </c>
      <c r="O336" s="82">
        <v>10.064655172413794</v>
      </c>
      <c r="P336" s="82">
        <v>9.9779499404052494</v>
      </c>
      <c r="Q336" s="82"/>
    </row>
    <row r="337" spans="2:25" x14ac:dyDescent="0.25">
      <c r="B337" s="105" t="s">
        <v>260</v>
      </c>
      <c r="C337"/>
      <c r="D337"/>
      <c r="I337"/>
      <c r="J337"/>
      <c r="M337"/>
      <c r="N337"/>
      <c r="O337"/>
      <c r="P337"/>
    </row>
    <row r="338" spans="2:25" x14ac:dyDescent="0.25">
      <c r="C338" s="105" t="s">
        <v>1</v>
      </c>
      <c r="D338"/>
      <c r="E338" s="96">
        <v>26467.918097999998</v>
      </c>
      <c r="F338" s="96">
        <v>19367.7</v>
      </c>
      <c r="G338" s="96">
        <v>36986.949999999997</v>
      </c>
      <c r="H338" s="96">
        <v>20633.62</v>
      </c>
      <c r="I338" s="96">
        <v>334.65208800599999</v>
      </c>
      <c r="J338" s="96">
        <v>251.22065000000001</v>
      </c>
      <c r="K338" s="96">
        <v>469.34937000000002</v>
      </c>
      <c r="L338" s="96">
        <v>202.97906</v>
      </c>
      <c r="M338" s="113">
        <v>12.643687605761761</v>
      </c>
      <c r="N338" s="113">
        <v>12.971114277895671</v>
      </c>
      <c r="O338" s="113">
        <v>12.689593762124209</v>
      </c>
      <c r="P338" s="113">
        <v>9.8372975755102594</v>
      </c>
      <c r="Q338" s="113"/>
      <c r="R338" s="16"/>
      <c r="S338" s="16"/>
      <c r="T338" s="16"/>
      <c r="U338" s="16"/>
      <c r="V338" s="66"/>
      <c r="W338" s="66"/>
      <c r="X338" s="66"/>
      <c r="Y338" s="66"/>
    </row>
    <row r="339" spans="2:25" x14ac:dyDescent="0.25">
      <c r="D339" s="8" t="s">
        <v>187</v>
      </c>
      <c r="E339" s="8">
        <v>9357.2526820000003</v>
      </c>
      <c r="F339" s="8">
        <v>5666</v>
      </c>
      <c r="G339" s="8">
        <v>7444.3899999999994</v>
      </c>
      <c r="H339" s="8">
        <v>6277.9299999999994</v>
      </c>
      <c r="I339" s="8">
        <v>112.838195817</v>
      </c>
      <c r="J339" s="8">
        <v>68.043970000000002</v>
      </c>
      <c r="K339" s="8">
        <v>101.56374000000001</v>
      </c>
      <c r="L339" s="8">
        <v>60.939120000000003</v>
      </c>
      <c r="M339" s="82">
        <v>12.058902292342735</v>
      </c>
      <c r="N339" s="82">
        <v>12.009172255559477</v>
      </c>
      <c r="O339" s="82">
        <v>13.642990224853886</v>
      </c>
      <c r="P339" s="82">
        <v>9.7068810897859663</v>
      </c>
      <c r="Q339" s="82"/>
    </row>
    <row r="340" spans="2:25" x14ac:dyDescent="0.25">
      <c r="D340" s="8" t="s">
        <v>190</v>
      </c>
      <c r="E340" s="8">
        <v>311.87886099999997</v>
      </c>
      <c r="F340" s="8">
        <v>3893</v>
      </c>
      <c r="G340" s="8">
        <v>7108.7100000000009</v>
      </c>
      <c r="H340" s="8">
        <v>5682.1900000000005</v>
      </c>
      <c r="I340" s="8">
        <v>3.1883209700000004</v>
      </c>
      <c r="J340" s="8">
        <v>38.204449999999994</v>
      </c>
      <c r="K340" s="8">
        <v>52.231730000000006</v>
      </c>
      <c r="L340" s="8">
        <v>47.882060000000003</v>
      </c>
      <c r="M340" s="82">
        <v>10.222946690830709</v>
      </c>
      <c r="N340" s="82">
        <v>9.8136270228615459</v>
      </c>
      <c r="O340" s="82">
        <v>7.3475679835019285</v>
      </c>
      <c r="P340" s="82">
        <v>8.4266911173332826</v>
      </c>
      <c r="Q340" s="82"/>
    </row>
    <row r="341" spans="2:25" x14ac:dyDescent="0.25">
      <c r="D341" s="8" t="s">
        <v>183</v>
      </c>
      <c r="E341" s="8">
        <v>1199.901196</v>
      </c>
      <c r="F341" s="8">
        <v>1862.04</v>
      </c>
      <c r="G341" s="8">
        <v>2985.48</v>
      </c>
      <c r="H341" s="8">
        <v>2589.9700000000003</v>
      </c>
      <c r="I341" s="8">
        <v>7.4893602330000002</v>
      </c>
      <c r="J341" s="8">
        <v>28.346829999999997</v>
      </c>
      <c r="K341" s="8">
        <v>39.501030000000014</v>
      </c>
      <c r="L341" s="8">
        <v>31.680490000000002</v>
      </c>
      <c r="M341" s="82">
        <v>6.2416474439450429</v>
      </c>
      <c r="N341" s="82">
        <v>15.223534403127752</v>
      </c>
      <c r="O341" s="82">
        <v>13.231048273644443</v>
      </c>
      <c r="P341" s="82">
        <v>12.231991104144063</v>
      </c>
      <c r="Q341" s="82"/>
    </row>
    <row r="342" spans="2:25" x14ac:dyDescent="0.25">
      <c r="D342" s="8" t="s">
        <v>180</v>
      </c>
      <c r="E342" s="8">
        <v>4274.9347070000003</v>
      </c>
      <c r="F342" s="8">
        <v>3943.92</v>
      </c>
      <c r="G342" s="8">
        <v>6625.06</v>
      </c>
      <c r="H342" s="8">
        <v>1515.6999999999996</v>
      </c>
      <c r="I342" s="8">
        <v>97.330548238999995</v>
      </c>
      <c r="J342" s="8">
        <v>68.192299999999989</v>
      </c>
      <c r="K342" s="8">
        <v>116.32892999999999</v>
      </c>
      <c r="L342" s="8">
        <v>19.503869999999999</v>
      </c>
      <c r="M342" s="82">
        <v>22.767727441456802</v>
      </c>
      <c r="N342" s="82">
        <v>17.290487636666054</v>
      </c>
      <c r="O342" s="82">
        <v>17.558924749360756</v>
      </c>
      <c r="P342" s="82">
        <v>12.867896021640169</v>
      </c>
      <c r="Q342" s="82"/>
    </row>
    <row r="343" spans="2:25" x14ac:dyDescent="0.25">
      <c r="D343" s="8" t="s">
        <v>179</v>
      </c>
      <c r="E343" s="8">
        <v>1057.5966330000001</v>
      </c>
      <c r="F343" s="8">
        <v>1241.4000000000001</v>
      </c>
      <c r="G343" s="8">
        <v>2316.3199999999997</v>
      </c>
      <c r="H343" s="8">
        <v>777.39</v>
      </c>
      <c r="I343" s="8">
        <v>17.612232327999997</v>
      </c>
      <c r="J343" s="8">
        <v>16.092659999999999</v>
      </c>
      <c r="K343" s="8">
        <v>28.696370000000002</v>
      </c>
      <c r="L343" s="8">
        <v>6.604210000000001</v>
      </c>
      <c r="M343" s="82">
        <v>16.653071481554157</v>
      </c>
      <c r="N343" s="82">
        <v>12.963315611406474</v>
      </c>
      <c r="O343" s="82">
        <v>12.388776162188302</v>
      </c>
      <c r="P343" s="82">
        <v>8.4953626879687167</v>
      </c>
      <c r="Q343" s="82"/>
    </row>
    <row r="344" spans="2:25" x14ac:dyDescent="0.25">
      <c r="D344" s="8" t="s">
        <v>184</v>
      </c>
      <c r="E344" s="8">
        <v>690.65005499999995</v>
      </c>
      <c r="F344" s="8">
        <v>13</v>
      </c>
      <c r="G344" s="8">
        <v>1831.9899999999996</v>
      </c>
      <c r="H344" s="8">
        <v>461.64</v>
      </c>
      <c r="I344" s="8">
        <v>2.8210685250000003</v>
      </c>
      <c r="J344" s="8">
        <v>0.127</v>
      </c>
      <c r="K344" s="8">
        <v>19.506360000000004</v>
      </c>
      <c r="L344" s="8">
        <v>4.5004499999999998</v>
      </c>
      <c r="M344" s="82">
        <v>4.0846569178945487</v>
      </c>
      <c r="N344" s="82">
        <v>9.7692307692307701</v>
      </c>
      <c r="O344" s="82">
        <v>10.647634539489848</v>
      </c>
      <c r="P344" s="82">
        <v>9.7488302573433838</v>
      </c>
      <c r="Q344" s="82"/>
    </row>
    <row r="345" spans="2:25" x14ac:dyDescent="0.25">
      <c r="D345" s="8" t="s">
        <v>181</v>
      </c>
      <c r="E345" s="8">
        <v>1087.444949</v>
      </c>
      <c r="F345" s="8">
        <v>61.9</v>
      </c>
      <c r="G345" s="8">
        <v>430.69999999999993</v>
      </c>
      <c r="H345" s="8">
        <v>438.85</v>
      </c>
      <c r="I345" s="8">
        <v>12.967371132</v>
      </c>
      <c r="J345" s="8">
        <v>0.38063999999999998</v>
      </c>
      <c r="K345" s="8">
        <v>3.7716500000000002</v>
      </c>
      <c r="L345" s="8">
        <v>4.1344699999999994</v>
      </c>
      <c r="M345" s="82">
        <v>11.92462307533326</v>
      </c>
      <c r="N345" s="82">
        <v>6.1492730210016155</v>
      </c>
      <c r="O345" s="82">
        <v>8.7570234501973552</v>
      </c>
      <c r="P345" s="82">
        <v>9.4211461775093976</v>
      </c>
      <c r="Q345" s="82"/>
    </row>
    <row r="346" spans="2:25" x14ac:dyDescent="0.25">
      <c r="D346" s="8" t="s">
        <v>191</v>
      </c>
      <c r="F346" s="8">
        <v>29</v>
      </c>
      <c r="G346" s="8">
        <v>698.62999999999988</v>
      </c>
      <c r="H346" s="8">
        <v>438.66</v>
      </c>
      <c r="I346" s="8">
        <v>7.2220387999999996E-2</v>
      </c>
      <c r="J346" s="8">
        <v>0.30299999999999999</v>
      </c>
      <c r="K346" s="8">
        <v>6.5044499999999985</v>
      </c>
      <c r="L346" s="8">
        <v>3.9682599999999995</v>
      </c>
      <c r="N346" s="82">
        <v>10.448275862068966</v>
      </c>
      <c r="O346" s="82">
        <v>9.310293002018236</v>
      </c>
      <c r="P346" s="82">
        <v>9.046322892445172</v>
      </c>
      <c r="Q346" s="82"/>
    </row>
    <row r="347" spans="2:25" x14ac:dyDescent="0.25">
      <c r="D347" s="8" t="s">
        <v>197</v>
      </c>
      <c r="E347" s="8">
        <v>578.10489099999995</v>
      </c>
      <c r="F347" s="8">
        <v>688.95</v>
      </c>
      <c r="G347" s="8">
        <v>662.95</v>
      </c>
      <c r="H347" s="8">
        <v>555.5</v>
      </c>
      <c r="I347" s="8">
        <v>0.674323016</v>
      </c>
      <c r="J347" s="8">
        <v>5.87765</v>
      </c>
      <c r="K347" s="8">
        <v>5.75</v>
      </c>
      <c r="L347" s="8">
        <v>3.6210999999999998</v>
      </c>
      <c r="M347" s="82">
        <v>1.166437140556903</v>
      </c>
      <c r="N347" s="82">
        <v>8.5313157703752083</v>
      </c>
      <c r="O347" s="82">
        <v>8.6733539482615569</v>
      </c>
      <c r="P347" s="82">
        <v>6.518631863186318</v>
      </c>
      <c r="Q347" s="82"/>
    </row>
    <row r="348" spans="2:25" x14ac:dyDescent="0.25">
      <c r="D348" s="8" t="s">
        <v>576</v>
      </c>
      <c r="E348" s="8">
        <v>7910.1541240000006</v>
      </c>
      <c r="F348" s="8">
        <v>1968.49</v>
      </c>
      <c r="G348" s="8">
        <v>6882.72</v>
      </c>
      <c r="H348" s="8">
        <v>1895.7899999999997</v>
      </c>
      <c r="I348" s="8">
        <v>79.658447358000004</v>
      </c>
      <c r="J348" s="8">
        <v>25.652149999999999</v>
      </c>
      <c r="K348" s="8">
        <v>95.495110000000011</v>
      </c>
      <c r="L348" s="8">
        <v>20.145029999999998</v>
      </c>
      <c r="M348" s="82">
        <v>10.070403952852233</v>
      </c>
      <c r="N348" s="82">
        <v>13.031384462201991</v>
      </c>
      <c r="O348" s="82">
        <v>13.874617883627405</v>
      </c>
      <c r="P348" s="82">
        <v>10.626192774516166</v>
      </c>
      <c r="Q348" s="82"/>
    </row>
    <row r="349" spans="2:25" x14ac:dyDescent="0.25">
      <c r="B349" s="105" t="s">
        <v>225</v>
      </c>
      <c r="C349"/>
      <c r="D349"/>
      <c r="I349"/>
      <c r="J349"/>
      <c r="M349"/>
      <c r="N349"/>
      <c r="O349"/>
      <c r="P349"/>
    </row>
    <row r="350" spans="2:25" x14ac:dyDescent="0.25">
      <c r="C350" s="105" t="s">
        <v>0</v>
      </c>
      <c r="D350"/>
      <c r="E350" s="96">
        <v>3397</v>
      </c>
      <c r="F350" s="96">
        <v>3386</v>
      </c>
      <c r="G350" s="96">
        <v>3384</v>
      </c>
      <c r="H350" s="96">
        <v>3390</v>
      </c>
      <c r="I350" s="96">
        <v>26.064</v>
      </c>
      <c r="J350" s="96">
        <v>25.757000000000001</v>
      </c>
      <c r="K350" s="96">
        <v>25.765000000000001</v>
      </c>
      <c r="L350" s="96">
        <v>25.867999999999999</v>
      </c>
      <c r="M350" s="113">
        <v>7.6726523403002647</v>
      </c>
      <c r="N350" s="113">
        <v>7.606910809214412</v>
      </c>
      <c r="O350" s="113">
        <v>7.6137706855791958</v>
      </c>
      <c r="P350" s="113">
        <v>7.630678466076696</v>
      </c>
      <c r="Q350" s="113"/>
      <c r="R350" s="16"/>
      <c r="S350" s="16"/>
      <c r="T350" s="16"/>
      <c r="U350" s="16"/>
      <c r="V350" s="66"/>
      <c r="W350" s="66"/>
      <c r="X350" s="66"/>
      <c r="Y350" s="66"/>
    </row>
    <row r="351" spans="2:25" x14ac:dyDescent="0.25">
      <c r="D351" s="8" t="s">
        <v>4</v>
      </c>
      <c r="E351" s="8">
        <v>2453</v>
      </c>
      <c r="F351" s="8">
        <v>2444</v>
      </c>
      <c r="G351" s="8">
        <v>2442</v>
      </c>
      <c r="H351" s="8">
        <v>2446</v>
      </c>
      <c r="I351" s="8">
        <v>19.704999999999998</v>
      </c>
      <c r="J351" s="8">
        <v>19.474</v>
      </c>
      <c r="K351" s="8">
        <v>19.434999999999999</v>
      </c>
      <c r="L351" s="8">
        <v>19.54</v>
      </c>
      <c r="M351" s="82">
        <v>8.0330207908683242</v>
      </c>
      <c r="N351" s="82">
        <v>7.9680851063829783</v>
      </c>
      <c r="O351" s="82">
        <v>7.9586404586404589</v>
      </c>
      <c r="P351" s="82">
        <v>7.9885527391659856</v>
      </c>
      <c r="Q351" s="82"/>
    </row>
    <row r="352" spans="2:25" x14ac:dyDescent="0.25">
      <c r="C352" s="98"/>
      <c r="D352" s="98" t="s">
        <v>6</v>
      </c>
      <c r="E352" s="98">
        <v>245</v>
      </c>
      <c r="F352" s="98">
        <v>244</v>
      </c>
      <c r="G352" s="98">
        <v>244</v>
      </c>
      <c r="H352" s="98">
        <v>244</v>
      </c>
      <c r="I352" s="98">
        <v>1.621</v>
      </c>
      <c r="J352" s="98">
        <v>1.581</v>
      </c>
      <c r="K352" s="98">
        <v>1.575</v>
      </c>
      <c r="L352" s="98">
        <v>1.5960000000000001</v>
      </c>
      <c r="M352" s="104">
        <v>6.6163265306122447</v>
      </c>
      <c r="N352" s="104">
        <v>6.4795081967213113</v>
      </c>
      <c r="O352" s="104">
        <v>6.4549180327868854</v>
      </c>
      <c r="P352" s="104">
        <v>6.5409836065573774</v>
      </c>
      <c r="Q352" s="82"/>
    </row>
    <row r="353" spans="1:25" ht="15.75" thickBot="1" x14ac:dyDescent="0.3">
      <c r="A353" s="100"/>
      <c r="B353" s="100"/>
      <c r="C353" s="101"/>
      <c r="D353" s="101" t="s">
        <v>576</v>
      </c>
      <c r="E353" s="101">
        <v>699</v>
      </c>
      <c r="F353" s="101">
        <v>698</v>
      </c>
      <c r="G353" s="101">
        <v>698</v>
      </c>
      <c r="H353" s="101">
        <v>700</v>
      </c>
      <c r="I353" s="101">
        <v>4.7380000000000004</v>
      </c>
      <c r="J353" s="101">
        <v>4.7019999999999991</v>
      </c>
      <c r="K353" s="101">
        <v>4.7549999999999999</v>
      </c>
      <c r="L353" s="101">
        <v>4.7320000000000002</v>
      </c>
      <c r="M353" s="123">
        <v>6.778254649499285</v>
      </c>
      <c r="N353" s="123">
        <v>6.7363896848137523</v>
      </c>
      <c r="O353" s="123">
        <v>6.8123209169054437</v>
      </c>
      <c r="P353" s="123">
        <v>6.76</v>
      </c>
      <c r="Q353" s="82"/>
    </row>
    <row r="354" spans="1:25" ht="16.5" thickTop="1" x14ac:dyDescent="0.25">
      <c r="A354" s="191" t="s">
        <v>258</v>
      </c>
      <c r="B354" s="191"/>
      <c r="C354" s="191"/>
      <c r="D354" s="191"/>
      <c r="E354" s="191"/>
      <c r="F354" s="191"/>
      <c r="G354" s="191"/>
      <c r="H354" s="191"/>
      <c r="I354" s="121"/>
      <c r="J354" s="121"/>
      <c r="K354" s="121"/>
      <c r="L354" s="121"/>
      <c r="M354" s="121"/>
      <c r="N354" s="121"/>
      <c r="O354" s="121"/>
      <c r="P354" s="121"/>
    </row>
    <row r="355" spans="1:25" x14ac:dyDescent="0.25">
      <c r="B355" s="105" t="s">
        <v>259</v>
      </c>
      <c r="C355"/>
      <c r="D355"/>
      <c r="I355"/>
      <c r="J355"/>
      <c r="M355"/>
      <c r="N355"/>
      <c r="O355"/>
      <c r="P355"/>
    </row>
    <row r="356" spans="1:25" x14ac:dyDescent="0.25">
      <c r="C356" s="105" t="s">
        <v>1</v>
      </c>
      <c r="D356"/>
      <c r="E356" s="96">
        <v>20184.47925</v>
      </c>
      <c r="F356" s="96">
        <v>13288.6</v>
      </c>
      <c r="G356" s="96">
        <v>18767.14</v>
      </c>
      <c r="H356" s="96">
        <v>19555.079999999998</v>
      </c>
      <c r="I356" s="96">
        <v>201.87167120399999</v>
      </c>
      <c r="J356" s="96">
        <v>177.08181999999999</v>
      </c>
      <c r="K356" s="96">
        <v>293.69391999999999</v>
      </c>
      <c r="L356" s="96">
        <v>317.84138999999999</v>
      </c>
      <c r="M356" s="113">
        <v>10.001331652091048</v>
      </c>
      <c r="N356" s="113">
        <v>13.325844708998691</v>
      </c>
      <c r="O356" s="113">
        <v>15.649370122458723</v>
      </c>
      <c r="P356" s="113">
        <v>16.253648156898365</v>
      </c>
      <c r="Q356" s="113"/>
      <c r="R356" s="16"/>
      <c r="S356" s="16"/>
      <c r="T356" s="16"/>
      <c r="U356" s="16"/>
      <c r="V356" s="66"/>
      <c r="W356" s="66"/>
      <c r="X356" s="66"/>
      <c r="Y356" s="66"/>
    </row>
    <row r="357" spans="1:25" x14ac:dyDescent="0.25">
      <c r="D357" s="8" t="s">
        <v>180</v>
      </c>
      <c r="E357" s="8">
        <v>7678.610713</v>
      </c>
      <c r="F357" s="8">
        <v>8409.25</v>
      </c>
      <c r="G357" s="8">
        <v>9439.0899999999983</v>
      </c>
      <c r="H357" s="8">
        <v>9597.9599999999991</v>
      </c>
      <c r="I357" s="8">
        <v>84.330549882</v>
      </c>
      <c r="J357" s="8">
        <v>100.49661</v>
      </c>
      <c r="K357" s="8">
        <v>141.12784000000002</v>
      </c>
      <c r="L357" s="8">
        <v>144.16152000000005</v>
      </c>
      <c r="M357" s="82">
        <v>10.982527052612154</v>
      </c>
      <c r="N357" s="82">
        <v>11.950722121473378</v>
      </c>
      <c r="O357" s="82">
        <v>14.951424342812713</v>
      </c>
      <c r="P357" s="82">
        <v>15.020016753560137</v>
      </c>
      <c r="Q357" s="82"/>
    </row>
    <row r="358" spans="1:25" x14ac:dyDescent="0.25">
      <c r="D358" s="8" t="s">
        <v>183</v>
      </c>
      <c r="E358" s="8">
        <v>2095.218781</v>
      </c>
      <c r="F358" s="8">
        <v>2379.4</v>
      </c>
      <c r="G358" s="8">
        <v>3233.53</v>
      </c>
      <c r="H358" s="8">
        <v>3127.88</v>
      </c>
      <c r="I358" s="8">
        <v>14.271779436999999</v>
      </c>
      <c r="J358" s="8">
        <v>20.50047</v>
      </c>
      <c r="K358" s="8">
        <v>35.578879999999998</v>
      </c>
      <c r="L358" s="8">
        <v>42.071239999999989</v>
      </c>
      <c r="M358" s="82">
        <v>6.8115938852879152</v>
      </c>
      <c r="N358" s="82">
        <v>8.6158149113221825</v>
      </c>
      <c r="O358" s="82">
        <v>11.00310805837583</v>
      </c>
      <c r="P358" s="82">
        <v>13.450400910520861</v>
      </c>
      <c r="Q358" s="82"/>
    </row>
    <row r="359" spans="1:25" x14ac:dyDescent="0.25">
      <c r="D359" s="8" t="s">
        <v>186</v>
      </c>
      <c r="E359" s="8">
        <v>1510.230409</v>
      </c>
      <c r="F359" s="8">
        <v>234.40999999999997</v>
      </c>
      <c r="G359" s="8">
        <v>1192.8699999999999</v>
      </c>
      <c r="H359" s="8">
        <v>1353.68</v>
      </c>
      <c r="I359" s="8">
        <v>15.475500488</v>
      </c>
      <c r="J359" s="8">
        <v>3.9248400000000001</v>
      </c>
      <c r="K359" s="8">
        <v>27.906109999999998</v>
      </c>
      <c r="L359" s="8">
        <v>32.158110000000001</v>
      </c>
      <c r="M359" s="82">
        <v>10.247112225906715</v>
      </c>
      <c r="N359" s="82">
        <v>16.743483639776464</v>
      </c>
      <c r="O359" s="82">
        <v>23.394091560689766</v>
      </c>
      <c r="P359" s="82">
        <v>23.756064948880088</v>
      </c>
      <c r="Q359" s="82"/>
    </row>
    <row r="360" spans="1:25" x14ac:dyDescent="0.25">
      <c r="D360" s="8" t="s">
        <v>182</v>
      </c>
      <c r="E360" s="8">
        <v>2174.8098260000002</v>
      </c>
      <c r="F360" s="8">
        <v>107.92</v>
      </c>
      <c r="G360" s="8">
        <v>948.81999999999994</v>
      </c>
      <c r="H360" s="8">
        <v>975.56999999999982</v>
      </c>
      <c r="I360" s="8">
        <v>22.388607566999998</v>
      </c>
      <c r="J360" s="8">
        <v>2.3404600000000002</v>
      </c>
      <c r="K360" s="8">
        <v>17.844810000000003</v>
      </c>
      <c r="L360" s="8">
        <v>25.09592</v>
      </c>
      <c r="M360" s="82">
        <v>10.294512788816137</v>
      </c>
      <c r="N360" s="82">
        <v>21.686990363232024</v>
      </c>
      <c r="O360" s="82">
        <v>18.807371261145427</v>
      </c>
      <c r="P360" s="82">
        <v>25.724366267925422</v>
      </c>
      <c r="Q360" s="82"/>
    </row>
    <row r="361" spans="1:25" x14ac:dyDescent="0.25">
      <c r="C361" s="98"/>
      <c r="D361" s="98" t="s">
        <v>179</v>
      </c>
      <c r="E361" s="98">
        <v>431.75664999999998</v>
      </c>
      <c r="F361" s="98">
        <v>1064.0999999999999</v>
      </c>
      <c r="G361" s="98">
        <v>1006.48</v>
      </c>
      <c r="H361" s="98">
        <v>1019.11</v>
      </c>
      <c r="I361" s="98">
        <v>9.0470529840000005</v>
      </c>
      <c r="J361" s="98">
        <v>32.746220000000001</v>
      </c>
      <c r="K361" s="98">
        <v>26.267160000000001</v>
      </c>
      <c r="L361" s="98">
        <v>22.267060000000001</v>
      </c>
      <c r="M361" s="104">
        <v>20.954055910893324</v>
      </c>
      <c r="N361" s="104">
        <v>30.773630297904337</v>
      </c>
      <c r="O361" s="104">
        <v>26.098044670534932</v>
      </c>
      <c r="P361" s="104">
        <v>21.849515753942168</v>
      </c>
      <c r="Q361" s="82"/>
    </row>
    <row r="362" spans="1:25" x14ac:dyDescent="0.25">
      <c r="C362" s="98"/>
      <c r="D362" s="98" t="s">
        <v>185</v>
      </c>
      <c r="E362" s="98">
        <v>2204.8039829999998</v>
      </c>
      <c r="F362" s="98">
        <v>212.93</v>
      </c>
      <c r="G362" s="98">
        <v>839.15000000000009</v>
      </c>
      <c r="H362" s="98">
        <v>898.55</v>
      </c>
      <c r="I362" s="98">
        <v>28.629699629999998</v>
      </c>
      <c r="J362" s="98">
        <v>3.0813199999999998</v>
      </c>
      <c r="K362" s="98">
        <v>15.863660000000001</v>
      </c>
      <c r="L362" s="98">
        <v>16.636620000000001</v>
      </c>
      <c r="M362" s="104">
        <v>12.985145097136739</v>
      </c>
      <c r="N362" s="104">
        <v>14.471046822899543</v>
      </c>
      <c r="O362" s="104">
        <v>18.904439015670619</v>
      </c>
      <c r="P362" s="104">
        <v>18.5149629959379</v>
      </c>
      <c r="Q362" s="82"/>
    </row>
    <row r="363" spans="1:25" x14ac:dyDescent="0.25">
      <c r="C363" s="98"/>
      <c r="D363" s="98" t="s">
        <v>189</v>
      </c>
      <c r="E363" s="98">
        <v>119.819277</v>
      </c>
      <c r="F363" s="98">
        <v>407</v>
      </c>
      <c r="G363" s="98">
        <v>519.84</v>
      </c>
      <c r="H363" s="98">
        <v>839.13</v>
      </c>
      <c r="I363" s="98">
        <v>0.78730799600000001</v>
      </c>
      <c r="J363" s="98">
        <v>4.4527999999999999</v>
      </c>
      <c r="K363" s="98">
        <v>5.3538600000000001</v>
      </c>
      <c r="L363" s="98">
        <v>9.549179999999998</v>
      </c>
      <c r="M363" s="104">
        <v>6.5707957493350593</v>
      </c>
      <c r="N363" s="104">
        <v>10.940540540540541</v>
      </c>
      <c r="O363" s="104">
        <v>10.299053554939981</v>
      </c>
      <c r="P363" s="104">
        <v>11.379857709770832</v>
      </c>
      <c r="Q363" s="82"/>
    </row>
    <row r="364" spans="1:25" x14ac:dyDescent="0.25">
      <c r="C364" s="98"/>
      <c r="D364" s="98" t="s">
        <v>193</v>
      </c>
      <c r="E364" s="98">
        <v>533.95303100000001</v>
      </c>
      <c r="F364" s="98">
        <v>249.7</v>
      </c>
      <c r="G364" s="98">
        <v>276.89999999999998</v>
      </c>
      <c r="H364" s="98">
        <v>298.3</v>
      </c>
      <c r="I364" s="98">
        <v>3.1485686529999999</v>
      </c>
      <c r="J364" s="98">
        <v>7.1269999999999998</v>
      </c>
      <c r="K364" s="98">
        <v>7.9429999999999996</v>
      </c>
      <c r="L364" s="98">
        <v>8.5850000000000009</v>
      </c>
      <c r="M364" s="104">
        <v>5.8967146363103984</v>
      </c>
      <c r="N364" s="104">
        <v>28.542250700841009</v>
      </c>
      <c r="O364" s="104">
        <v>28.685446009389675</v>
      </c>
      <c r="P364" s="104">
        <v>28.779751927589675</v>
      </c>
      <c r="Q364" s="82"/>
    </row>
    <row r="365" spans="1:25" ht="15.75" thickBot="1" x14ac:dyDescent="0.3">
      <c r="A365" s="100"/>
      <c r="B365" s="100"/>
      <c r="C365" s="101"/>
      <c r="D365" s="101" t="s">
        <v>576</v>
      </c>
      <c r="E365" s="101">
        <v>3435.2765800000002</v>
      </c>
      <c r="F365" s="101">
        <v>223.89</v>
      </c>
      <c r="G365" s="101">
        <v>1310.46</v>
      </c>
      <c r="H365" s="101">
        <v>1444.8999999999999</v>
      </c>
      <c r="I365" s="101">
        <v>23.792604566999994</v>
      </c>
      <c r="J365" s="101">
        <v>2.4120999999999997</v>
      </c>
      <c r="K365" s="101">
        <v>15.808599999999998</v>
      </c>
      <c r="L365" s="101">
        <v>17.316739999999999</v>
      </c>
      <c r="M365" s="123">
        <v>6.9259647696256215</v>
      </c>
      <c r="N365" s="123">
        <v>10.773594175711287</v>
      </c>
      <c r="O365" s="123">
        <v>12.063397585580635</v>
      </c>
      <c r="P365" s="123">
        <v>11.984732507439961</v>
      </c>
      <c r="Q365" s="82"/>
    </row>
    <row r="366" spans="1:25" ht="16.5" thickTop="1" x14ac:dyDescent="0.25">
      <c r="A366" s="191" t="s">
        <v>315</v>
      </c>
      <c r="B366" s="191"/>
      <c r="C366" s="191"/>
      <c r="D366" s="191"/>
      <c r="E366" s="191"/>
      <c r="F366" s="191"/>
      <c r="G366" s="191"/>
      <c r="H366" s="191"/>
      <c r="I366" s="121"/>
      <c r="J366" s="121"/>
      <c r="K366" s="121"/>
      <c r="L366" s="121"/>
      <c r="M366" s="121"/>
      <c r="N366" s="121"/>
      <c r="O366" s="121"/>
      <c r="P366" s="121"/>
    </row>
    <row r="367" spans="1:25" x14ac:dyDescent="0.25">
      <c r="B367" s="105" t="s">
        <v>322</v>
      </c>
      <c r="C367"/>
      <c r="D367"/>
      <c r="I367"/>
      <c r="J367"/>
      <c r="M367"/>
      <c r="N367"/>
      <c r="O367"/>
      <c r="P367"/>
    </row>
    <row r="368" spans="1:25" x14ac:dyDescent="0.25">
      <c r="C368" s="105" t="s">
        <v>3</v>
      </c>
      <c r="D368"/>
      <c r="E368" s="96">
        <v>10759</v>
      </c>
      <c r="F368" s="96">
        <v>11953</v>
      </c>
      <c r="G368" s="96">
        <v>16796</v>
      </c>
      <c r="H368" s="96">
        <v>14418</v>
      </c>
      <c r="I368" s="96">
        <v>147.86699999999999</v>
      </c>
      <c r="J368" s="96">
        <v>179.30500000000001</v>
      </c>
      <c r="K368" s="96">
        <v>228.15899999999999</v>
      </c>
      <c r="L368" s="96">
        <v>296.33800000000002</v>
      </c>
      <c r="M368" s="113">
        <v>13.743563528208941</v>
      </c>
      <c r="N368" s="113">
        <v>15.000836610056053</v>
      </c>
      <c r="O368" s="113">
        <v>13.58412717313646</v>
      </c>
      <c r="P368" s="113">
        <v>20.553336107643222</v>
      </c>
      <c r="Q368" s="113"/>
      <c r="R368" s="16"/>
      <c r="S368" s="16"/>
      <c r="T368" s="16"/>
      <c r="U368" s="16"/>
      <c r="V368" s="66"/>
      <c r="W368" s="66"/>
      <c r="X368" s="66"/>
      <c r="Y368" s="66"/>
    </row>
    <row r="369" spans="1:25" x14ac:dyDescent="0.25">
      <c r="D369" s="8" t="s">
        <v>40</v>
      </c>
      <c r="E369" s="8">
        <v>6324</v>
      </c>
      <c r="F369" s="8">
        <v>6597</v>
      </c>
      <c r="G369" s="8">
        <v>7824</v>
      </c>
      <c r="H369" s="8">
        <v>7897</v>
      </c>
      <c r="I369" s="8">
        <v>100.91200000000001</v>
      </c>
      <c r="J369" s="8">
        <v>111.389</v>
      </c>
      <c r="K369" s="8">
        <v>118.39700000000001</v>
      </c>
      <c r="L369" s="8">
        <v>162.059</v>
      </c>
      <c r="M369" s="82">
        <v>15.956989247311828</v>
      </c>
      <c r="N369" s="82">
        <v>16.884796119448232</v>
      </c>
      <c r="O369" s="82">
        <v>15.132540899795501</v>
      </c>
      <c r="P369" s="82">
        <v>20.521590477396479</v>
      </c>
      <c r="Q369" s="82"/>
    </row>
    <row r="370" spans="1:25" x14ac:dyDescent="0.25">
      <c r="D370" s="8" t="s">
        <v>41</v>
      </c>
      <c r="E370" s="8">
        <v>1787</v>
      </c>
      <c r="F370" s="8">
        <v>1682</v>
      </c>
      <c r="G370" s="8">
        <v>2727</v>
      </c>
      <c r="H370" s="8">
        <v>3572</v>
      </c>
      <c r="I370" s="8">
        <v>24.41</v>
      </c>
      <c r="J370" s="8">
        <v>32.722999999999999</v>
      </c>
      <c r="K370" s="8">
        <v>49.573</v>
      </c>
      <c r="L370" s="8">
        <v>66.644999999999996</v>
      </c>
      <c r="M370" s="82">
        <v>13.659764969222159</v>
      </c>
      <c r="N370" s="82">
        <v>19.454815695600477</v>
      </c>
      <c r="O370" s="82">
        <v>18.178584525119177</v>
      </c>
      <c r="P370" s="82">
        <v>18.657614781634937</v>
      </c>
      <c r="Q370" s="82"/>
    </row>
    <row r="371" spans="1:25" x14ac:dyDescent="0.25">
      <c r="D371" s="8" t="s">
        <v>49</v>
      </c>
      <c r="E371" s="8">
        <v>1690</v>
      </c>
      <c r="F371" s="8">
        <v>2014</v>
      </c>
      <c r="G371" s="8">
        <v>2109</v>
      </c>
      <c r="H371" s="8">
        <v>495</v>
      </c>
      <c r="I371" s="8">
        <v>14.565</v>
      </c>
      <c r="J371" s="8">
        <v>17.157</v>
      </c>
      <c r="K371" s="8">
        <v>18.094999999999999</v>
      </c>
      <c r="L371" s="8">
        <v>18.463000000000001</v>
      </c>
      <c r="M371" s="82">
        <v>8.6183431952662719</v>
      </c>
      <c r="N371" s="82">
        <v>8.5188679245283012</v>
      </c>
      <c r="O371" s="82">
        <v>8.5798956851588439</v>
      </c>
      <c r="P371" s="82">
        <v>37.298989898989902</v>
      </c>
      <c r="Q371" s="82"/>
    </row>
    <row r="372" spans="1:25" x14ac:dyDescent="0.25">
      <c r="C372" s="98"/>
      <c r="D372" s="98" t="s">
        <v>47</v>
      </c>
      <c r="E372" s="98">
        <v>333</v>
      </c>
      <c r="F372" s="98">
        <v>481</v>
      </c>
      <c r="G372" s="98">
        <v>2179</v>
      </c>
      <c r="H372" s="98">
        <v>885</v>
      </c>
      <c r="I372" s="98">
        <v>3.081</v>
      </c>
      <c r="J372" s="98">
        <v>4.16</v>
      </c>
      <c r="K372" s="98">
        <v>18.648</v>
      </c>
      <c r="L372" s="98">
        <v>23.667000000000002</v>
      </c>
      <c r="M372" s="104">
        <v>9.2522522522522515</v>
      </c>
      <c r="N372" s="104">
        <v>8.6486486486486491</v>
      </c>
      <c r="O372" s="104">
        <v>8.5580541532813221</v>
      </c>
      <c r="P372" s="104">
        <v>26.742372881355934</v>
      </c>
      <c r="Q372" s="82"/>
    </row>
    <row r="373" spans="1:25" x14ac:dyDescent="0.25">
      <c r="C373" s="98"/>
      <c r="D373" s="98" t="s">
        <v>46</v>
      </c>
      <c r="E373" s="98">
        <v>515</v>
      </c>
      <c r="F373" s="98">
        <v>782</v>
      </c>
      <c r="G373" s="98">
        <v>1429</v>
      </c>
      <c r="H373" s="98">
        <v>400</v>
      </c>
      <c r="I373" s="98">
        <v>3.528</v>
      </c>
      <c r="J373" s="98">
        <v>8.2249999999999996</v>
      </c>
      <c r="K373" s="98">
        <v>15.41</v>
      </c>
      <c r="L373" s="98">
        <v>16.724</v>
      </c>
      <c r="M373" s="104">
        <v>6.8504854368932042</v>
      </c>
      <c r="N373" s="104">
        <v>10.517902813299234</v>
      </c>
      <c r="O373" s="104">
        <v>10.783764870538839</v>
      </c>
      <c r="P373" s="104">
        <v>41.81</v>
      </c>
      <c r="Q373" s="82"/>
    </row>
    <row r="374" spans="1:25" ht="15.75" thickBot="1" x14ac:dyDescent="0.3">
      <c r="A374" s="102"/>
      <c r="B374" s="102"/>
      <c r="C374" s="103"/>
      <c r="D374" s="103" t="s">
        <v>576</v>
      </c>
      <c r="E374" s="103">
        <v>110</v>
      </c>
      <c r="F374" s="103">
        <v>397</v>
      </c>
      <c r="G374" s="103">
        <v>528</v>
      </c>
      <c r="H374" s="103">
        <v>1169</v>
      </c>
      <c r="I374" s="103">
        <v>1.3709999999999998</v>
      </c>
      <c r="J374" s="103">
        <v>5.6509999999999998</v>
      </c>
      <c r="K374" s="103">
        <v>8.0359999999999996</v>
      </c>
      <c r="L374" s="103">
        <v>8.7799999999999994</v>
      </c>
      <c r="M374" s="138">
        <v>12.463636363636361</v>
      </c>
      <c r="N374" s="138">
        <v>14.23425692695214</v>
      </c>
      <c r="O374" s="138">
        <v>15.219696969696969</v>
      </c>
      <c r="P374" s="138">
        <v>7.5106928999144564</v>
      </c>
      <c r="Q374" s="82"/>
    </row>
    <row r="375" spans="1:25" ht="16.5" thickTop="1" x14ac:dyDescent="0.25">
      <c r="A375" s="190" t="s">
        <v>214</v>
      </c>
      <c r="B375" s="190"/>
      <c r="C375" s="190"/>
      <c r="D375" s="190"/>
      <c r="E375" s="190"/>
      <c r="F375" s="190"/>
      <c r="G375" s="190"/>
      <c r="H375" s="190"/>
      <c r="I375" s="116"/>
      <c r="J375" s="116"/>
      <c r="K375" s="116"/>
      <c r="L375" s="116"/>
      <c r="M375" s="116"/>
      <c r="N375" s="116"/>
      <c r="O375" s="116"/>
      <c r="P375" s="116"/>
    </row>
    <row r="376" spans="1:25" x14ac:dyDescent="0.25">
      <c r="B376" s="105" t="s">
        <v>215</v>
      </c>
      <c r="C376"/>
      <c r="D376"/>
      <c r="I376"/>
      <c r="J376"/>
      <c r="M376"/>
      <c r="N376"/>
      <c r="O376"/>
      <c r="P376"/>
    </row>
    <row r="377" spans="1:25" x14ac:dyDescent="0.25">
      <c r="C377" s="105" t="s">
        <v>0</v>
      </c>
      <c r="D377"/>
      <c r="E377" s="96">
        <v>27123.1</v>
      </c>
      <c r="F377" s="96">
        <v>26815.05</v>
      </c>
      <c r="G377" s="96">
        <v>26763</v>
      </c>
      <c r="H377" s="96">
        <v>26831</v>
      </c>
      <c r="I377" s="96">
        <v>239.99463</v>
      </c>
      <c r="J377" s="96">
        <v>237.81147000000001</v>
      </c>
      <c r="K377" s="96">
        <v>228.833</v>
      </c>
      <c r="L377" s="96">
        <v>231.703</v>
      </c>
      <c r="M377" s="113">
        <v>8.848348087054946</v>
      </c>
      <c r="N377" s="113">
        <v>8.8685820089837613</v>
      </c>
      <c r="O377" s="113">
        <v>8.5503493629264291</v>
      </c>
      <c r="P377" s="113">
        <v>8.6356453356192464</v>
      </c>
      <c r="Q377" s="113"/>
      <c r="R377" s="16"/>
      <c r="S377" s="16"/>
      <c r="T377" s="16"/>
      <c r="U377" s="16"/>
      <c r="V377" s="66"/>
      <c r="W377" s="66"/>
      <c r="X377" s="66"/>
      <c r="Y377" s="66"/>
    </row>
    <row r="378" spans="1:25" x14ac:dyDescent="0.25">
      <c r="D378" s="8" t="s">
        <v>4</v>
      </c>
      <c r="E378" s="8">
        <v>12993</v>
      </c>
      <c r="F378" s="8">
        <v>12770</v>
      </c>
      <c r="G378" s="8">
        <v>12732</v>
      </c>
      <c r="H378" s="8">
        <v>12779</v>
      </c>
      <c r="I378" s="8">
        <v>126.01</v>
      </c>
      <c r="J378" s="8">
        <v>124.02</v>
      </c>
      <c r="K378" s="8">
        <v>116.095</v>
      </c>
      <c r="L378" s="8">
        <v>121.79</v>
      </c>
      <c r="M378" s="82">
        <v>9.698299084122219</v>
      </c>
      <c r="N378" s="82">
        <v>9.7118245888801873</v>
      </c>
      <c r="O378" s="82">
        <v>9.1183631793905118</v>
      </c>
      <c r="P378" s="82">
        <v>9.5304796932467326</v>
      </c>
      <c r="Q378" s="82"/>
    </row>
    <row r="379" spans="1:25" x14ac:dyDescent="0.25">
      <c r="D379" s="8" t="s">
        <v>7</v>
      </c>
      <c r="E379" s="8">
        <v>7396</v>
      </c>
      <c r="F379" s="8">
        <v>7337</v>
      </c>
      <c r="G379" s="8">
        <v>7327</v>
      </c>
      <c r="H379" s="8">
        <v>7339</v>
      </c>
      <c r="I379" s="8">
        <v>66.040999999999997</v>
      </c>
      <c r="J379" s="8">
        <v>66.025000000000006</v>
      </c>
      <c r="K379" s="8">
        <v>65.781999999999996</v>
      </c>
      <c r="L379" s="8">
        <v>63.969000000000001</v>
      </c>
      <c r="M379" s="82">
        <v>8.9292861005949167</v>
      </c>
      <c r="N379" s="82">
        <v>8.9989096360910459</v>
      </c>
      <c r="O379" s="82">
        <v>8.9780264774123104</v>
      </c>
      <c r="P379" s="82">
        <v>8.7163101239950951</v>
      </c>
      <c r="Q379" s="82"/>
    </row>
    <row r="380" spans="1:25" x14ac:dyDescent="0.25">
      <c r="D380" s="8" t="s">
        <v>10</v>
      </c>
      <c r="E380" s="8">
        <v>5886</v>
      </c>
      <c r="F380" s="8">
        <v>5869</v>
      </c>
      <c r="G380" s="8">
        <v>5866</v>
      </c>
      <c r="H380" s="8">
        <v>5872</v>
      </c>
      <c r="I380" s="8">
        <v>41.68</v>
      </c>
      <c r="J380" s="8">
        <v>41.993000000000002</v>
      </c>
      <c r="K380" s="8">
        <v>41.262999999999998</v>
      </c>
      <c r="L380" s="8">
        <v>40.081000000000003</v>
      </c>
      <c r="M380" s="82">
        <v>7.0812096500169899</v>
      </c>
      <c r="N380" s="82">
        <v>7.1550519679672862</v>
      </c>
      <c r="O380" s="82">
        <v>7.0342652574156155</v>
      </c>
      <c r="P380" s="82">
        <v>6.8257833787465936</v>
      </c>
      <c r="Q380" s="82"/>
    </row>
    <row r="381" spans="1:25" x14ac:dyDescent="0.25">
      <c r="D381" s="8" t="s">
        <v>6</v>
      </c>
      <c r="E381" s="8">
        <v>553</v>
      </c>
      <c r="F381" s="8">
        <v>548</v>
      </c>
      <c r="G381" s="8">
        <v>548</v>
      </c>
      <c r="H381" s="8">
        <v>549</v>
      </c>
      <c r="I381" s="8">
        <v>3.8740000000000001</v>
      </c>
      <c r="J381" s="8">
        <v>3.476</v>
      </c>
      <c r="K381" s="8">
        <v>3.41</v>
      </c>
      <c r="L381" s="8">
        <v>3.5390000000000001</v>
      </c>
      <c r="M381" s="82">
        <v>7.0054249547920433</v>
      </c>
      <c r="N381" s="82">
        <v>6.3430656934306571</v>
      </c>
      <c r="O381" s="82">
        <v>6.2226277372262775</v>
      </c>
      <c r="P381" s="82">
        <v>6.4462659380692164</v>
      </c>
      <c r="Q381" s="82"/>
    </row>
    <row r="382" spans="1:25" x14ac:dyDescent="0.25">
      <c r="D382" s="8" t="s">
        <v>5</v>
      </c>
      <c r="E382" s="8">
        <v>180</v>
      </c>
      <c r="F382" s="8">
        <v>178</v>
      </c>
      <c r="G382" s="8">
        <v>178</v>
      </c>
      <c r="H382" s="8">
        <v>179</v>
      </c>
      <c r="I382" s="8">
        <v>1.6259999999999999</v>
      </c>
      <c r="J382" s="8">
        <v>1.6</v>
      </c>
      <c r="K382" s="8">
        <v>1.595</v>
      </c>
      <c r="L382" s="8">
        <v>1.609</v>
      </c>
      <c r="M382" s="82">
        <v>9.0333333333333332</v>
      </c>
      <c r="N382" s="82">
        <v>8.9887640449438209</v>
      </c>
      <c r="O382" s="82">
        <v>8.9606741573033712</v>
      </c>
      <c r="P382" s="82">
        <v>8.988826815642458</v>
      </c>
      <c r="Q382" s="82"/>
    </row>
    <row r="383" spans="1:25" x14ac:dyDescent="0.25">
      <c r="D383" s="8" t="s">
        <v>576</v>
      </c>
      <c r="E383" s="8">
        <v>115.1</v>
      </c>
      <c r="F383" s="8">
        <v>113.05</v>
      </c>
      <c r="G383" s="8">
        <v>112</v>
      </c>
      <c r="H383" s="8">
        <v>113</v>
      </c>
      <c r="I383" s="8">
        <v>0.76363000000000003</v>
      </c>
      <c r="J383" s="8">
        <v>0.69746999999999992</v>
      </c>
      <c r="K383" s="8">
        <v>0.68800000000000006</v>
      </c>
      <c r="L383" s="8">
        <v>0.71499999999999997</v>
      </c>
      <c r="M383" s="82">
        <v>6.6344917463075586</v>
      </c>
      <c r="N383" s="82">
        <v>6.1695709862892523</v>
      </c>
      <c r="O383" s="82">
        <v>6.1428571428571432</v>
      </c>
      <c r="P383" s="82">
        <v>6.3274336283185839</v>
      </c>
      <c r="Q383" s="82"/>
    </row>
    <row r="384" spans="1:25" x14ac:dyDescent="0.25">
      <c r="B384" s="105" t="s">
        <v>214</v>
      </c>
      <c r="C384"/>
      <c r="D384"/>
      <c r="I384"/>
      <c r="J384"/>
      <c r="M384"/>
      <c r="N384"/>
      <c r="O384"/>
      <c r="P384"/>
    </row>
    <row r="385" spans="1:25" x14ac:dyDescent="0.25">
      <c r="C385" s="105" t="s">
        <v>2</v>
      </c>
      <c r="D385"/>
      <c r="E385" s="96">
        <v>11939.629878557374</v>
      </c>
      <c r="F385" s="96">
        <v>5930.8142593140019</v>
      </c>
      <c r="G385" s="96">
        <v>6408.7699392114</v>
      </c>
      <c r="H385" s="96">
        <v>3316.8653935368093</v>
      </c>
      <c r="I385" s="96">
        <v>53.411825946742873</v>
      </c>
      <c r="J385" s="96">
        <v>31.141236939033138</v>
      </c>
      <c r="K385" s="96">
        <v>60.625870986802774</v>
      </c>
      <c r="L385" s="96">
        <v>22.920109933045506</v>
      </c>
      <c r="M385" s="113">
        <v>4.473490928112124</v>
      </c>
      <c r="N385" s="113">
        <v>5.2507523549785127</v>
      </c>
      <c r="O385" s="113">
        <v>9.4598295089155275</v>
      </c>
      <c r="P385" s="113">
        <v>6.9101718682064295</v>
      </c>
      <c r="Q385" s="113"/>
      <c r="R385" s="16"/>
      <c r="S385" s="16"/>
      <c r="T385" s="16"/>
      <c r="U385" s="16"/>
      <c r="V385" s="66"/>
      <c r="W385" s="66"/>
      <c r="X385" s="66"/>
      <c r="Y385" s="66"/>
    </row>
    <row r="386" spans="1:25" x14ac:dyDescent="0.25">
      <c r="D386" s="8" t="s">
        <v>18</v>
      </c>
      <c r="E386" s="8">
        <v>7057.9125627909416</v>
      </c>
      <c r="F386" s="8">
        <v>3939.7710161535579</v>
      </c>
      <c r="G386" s="8">
        <v>3902.3876963068619</v>
      </c>
      <c r="H386" s="8">
        <v>1759.6582531649058</v>
      </c>
      <c r="I386" s="8">
        <v>30.747601086990048</v>
      </c>
      <c r="J386" s="8">
        <v>15.3075292334791</v>
      </c>
      <c r="K386" s="8">
        <v>48.353638655036377</v>
      </c>
      <c r="L386" s="8">
        <v>10.032723792790469</v>
      </c>
      <c r="M386" s="82">
        <v>4.356472372453335</v>
      </c>
      <c r="N386" s="82">
        <v>3.8853855137053142</v>
      </c>
      <c r="O386" s="82">
        <v>12.390782879106872</v>
      </c>
      <c r="P386" s="82">
        <v>5.7015183344525564</v>
      </c>
      <c r="Q386" s="82"/>
    </row>
    <row r="387" spans="1:25" x14ac:dyDescent="0.25">
      <c r="D387" s="8" t="s">
        <v>31</v>
      </c>
      <c r="E387" s="8">
        <v>127.90622126176909</v>
      </c>
      <c r="F387" s="8">
        <v>133.79296522926109</v>
      </c>
      <c r="G387" s="8">
        <v>296.00861419317056</v>
      </c>
      <c r="H387" s="8">
        <v>293.85118484821282</v>
      </c>
      <c r="I387" s="8">
        <v>0.98335258764311584</v>
      </c>
      <c r="J387" s="8">
        <v>0.63795760540631141</v>
      </c>
      <c r="K387" s="8">
        <v>2.8765881674781593</v>
      </c>
      <c r="L387" s="8">
        <v>4.1496759347855674</v>
      </c>
      <c r="M387" s="82">
        <v>7.6880747311783644</v>
      </c>
      <c r="N387" s="82">
        <v>4.7682447602019913</v>
      </c>
      <c r="O387" s="82">
        <v>9.7179204575477094</v>
      </c>
      <c r="P387" s="82">
        <v>14.121692029008015</v>
      </c>
      <c r="Q387" s="82"/>
    </row>
    <row r="388" spans="1:25" x14ac:dyDescent="0.25">
      <c r="D388" s="8" t="s">
        <v>32</v>
      </c>
      <c r="E388" s="8">
        <v>779.40310822529352</v>
      </c>
      <c r="F388" s="8">
        <v>915.15682217593951</v>
      </c>
      <c r="G388" s="8">
        <v>739.08265925258468</v>
      </c>
      <c r="H388" s="8">
        <v>528.73354983627564</v>
      </c>
      <c r="I388" s="8">
        <v>3.9581827893034962</v>
      </c>
      <c r="J388" s="8">
        <v>9.494724796277195</v>
      </c>
      <c r="K388" s="8">
        <v>3.7581935743542241</v>
      </c>
      <c r="L388" s="8">
        <v>3.3438832938240082</v>
      </c>
      <c r="M388" s="82">
        <v>5.0784796051382282</v>
      </c>
      <c r="N388" s="82">
        <v>10.374970241386483</v>
      </c>
      <c r="O388" s="82">
        <v>5.0849435138348245</v>
      </c>
      <c r="P388" s="82">
        <v>6.324325919661149</v>
      </c>
      <c r="Q388" s="82"/>
    </row>
    <row r="389" spans="1:25" x14ac:dyDescent="0.25">
      <c r="C389" s="98"/>
      <c r="D389" s="98" t="s">
        <v>23</v>
      </c>
      <c r="E389" s="98">
        <v>2435.6145825297031</v>
      </c>
      <c r="F389" s="98">
        <v>372.63397150664809</v>
      </c>
      <c r="G389" s="98">
        <v>364.13577847609702</v>
      </c>
      <c r="H389" s="98">
        <v>207.29095217834208</v>
      </c>
      <c r="I389" s="98">
        <v>11.928746301337249</v>
      </c>
      <c r="J389" s="98">
        <v>1.423242713049399</v>
      </c>
      <c r="K389" s="98">
        <v>3.7064168992275688</v>
      </c>
      <c r="L389" s="98">
        <v>2.7753559271896546</v>
      </c>
      <c r="M389" s="104">
        <v>4.8976329780993888</v>
      </c>
      <c r="N389" s="104">
        <v>3.8194121359759259</v>
      </c>
      <c r="O389" s="104">
        <v>10.178667184913468</v>
      </c>
      <c r="P389" s="104">
        <v>13.388697856922798</v>
      </c>
      <c r="Q389" s="82"/>
    </row>
    <row r="390" spans="1:25" x14ac:dyDescent="0.25">
      <c r="C390" s="98"/>
      <c r="D390" s="98" t="s">
        <v>30</v>
      </c>
      <c r="E390" s="98">
        <v>56.102363206999314</v>
      </c>
      <c r="F390" s="98">
        <v>107.44203195577822</v>
      </c>
      <c r="G390" s="98">
        <v>373.20518170445951</v>
      </c>
      <c r="H390" s="98">
        <v>503.87003187254919</v>
      </c>
      <c r="I390" s="98">
        <v>0.36694551533005992</v>
      </c>
      <c r="J390" s="98">
        <v>1.5624920756351686</v>
      </c>
      <c r="K390" s="98">
        <v>1.283666129414631</v>
      </c>
      <c r="L390" s="98">
        <v>2.4496707439686407</v>
      </c>
      <c r="M390" s="104">
        <v>6.5406427528935165</v>
      </c>
      <c r="N390" s="104">
        <v>14.542651950944771</v>
      </c>
      <c r="O390" s="104">
        <v>3.4395720969146777</v>
      </c>
      <c r="P390" s="104">
        <v>4.8617115307787735</v>
      </c>
      <c r="Q390" s="82"/>
    </row>
    <row r="391" spans="1:25" ht="15.75" thickBot="1" x14ac:dyDescent="0.3">
      <c r="A391" s="100"/>
      <c r="B391" s="100"/>
      <c r="C391" s="101"/>
      <c r="D391" s="101" t="s">
        <v>686</v>
      </c>
      <c r="E391" s="101">
        <v>1482.6910405426702</v>
      </c>
      <c r="F391" s="101">
        <v>462.01745229281664</v>
      </c>
      <c r="G391" s="101">
        <v>733.95000927822639</v>
      </c>
      <c r="H391" s="101">
        <v>23.46142163652415</v>
      </c>
      <c r="I391" s="101">
        <v>5.4269976661389103</v>
      </c>
      <c r="J391" s="101">
        <v>2.7152905151859636</v>
      </c>
      <c r="K391" s="101">
        <v>0.64736756129181494</v>
      </c>
      <c r="L391" s="101">
        <v>0.16880024048717079</v>
      </c>
      <c r="M391" s="123">
        <v>3.6602350171028277</v>
      </c>
      <c r="N391" s="123">
        <v>5.877030189467976</v>
      </c>
      <c r="O391" s="123">
        <v>0.88203222713825224</v>
      </c>
      <c r="P391" s="123">
        <v>7.1948001746146026</v>
      </c>
      <c r="Q391" s="82"/>
    </row>
    <row r="392" spans="1:25" ht="16.5" thickTop="1" x14ac:dyDescent="0.25">
      <c r="A392" s="191" t="s">
        <v>261</v>
      </c>
      <c r="B392" s="191"/>
      <c r="C392" s="191"/>
      <c r="D392" s="191"/>
      <c r="E392" s="191"/>
      <c r="F392" s="191"/>
      <c r="G392" s="191"/>
      <c r="H392" s="191"/>
      <c r="I392" s="121"/>
      <c r="J392" s="121"/>
      <c r="K392" s="121"/>
      <c r="L392" s="121"/>
      <c r="M392" s="121"/>
      <c r="N392" s="121"/>
      <c r="O392" s="121"/>
      <c r="P392" s="121"/>
    </row>
    <row r="393" spans="1:25" x14ac:dyDescent="0.25">
      <c r="B393" s="105" t="s">
        <v>262</v>
      </c>
      <c r="C393"/>
      <c r="D393"/>
      <c r="I393"/>
      <c r="J393"/>
      <c r="M393"/>
      <c r="N393"/>
      <c r="O393"/>
      <c r="P393"/>
    </row>
    <row r="394" spans="1:25" x14ac:dyDescent="0.25">
      <c r="C394" s="105" t="s">
        <v>1</v>
      </c>
      <c r="D394"/>
      <c r="E394" s="96">
        <v>8890.63645</v>
      </c>
      <c r="F394" s="96">
        <v>9631.1</v>
      </c>
      <c r="G394" s="96">
        <v>10873.800000000003</v>
      </c>
      <c r="H394" s="96">
        <v>11420.840000000002</v>
      </c>
      <c r="I394" s="96">
        <v>171.47372996599998</v>
      </c>
      <c r="J394" s="96">
        <v>164.98307000000003</v>
      </c>
      <c r="K394" s="96">
        <v>180.87474000000003</v>
      </c>
      <c r="L394" s="96">
        <v>188.83419000000001</v>
      </c>
      <c r="M394" s="113">
        <v>19.287002784373215</v>
      </c>
      <c r="N394" s="113">
        <v>17.13024161310754</v>
      </c>
      <c r="O394" s="113">
        <v>16.633995475362795</v>
      </c>
      <c r="P394" s="113">
        <v>16.534176995737614</v>
      </c>
      <c r="Q394" s="113"/>
      <c r="R394" s="16"/>
      <c r="S394" s="16"/>
      <c r="T394" s="16"/>
      <c r="U394" s="16"/>
      <c r="V394" s="66"/>
      <c r="W394" s="66"/>
      <c r="X394" s="66"/>
      <c r="Y394" s="66"/>
    </row>
    <row r="395" spans="1:25" x14ac:dyDescent="0.25">
      <c r="D395" s="8" t="s">
        <v>184</v>
      </c>
      <c r="E395" s="8">
        <v>1399.418864</v>
      </c>
      <c r="F395" s="8">
        <v>2010.88</v>
      </c>
      <c r="G395" s="8">
        <v>2891.38</v>
      </c>
      <c r="H395" s="8">
        <v>3136.38</v>
      </c>
      <c r="I395" s="8">
        <v>24.312554059</v>
      </c>
      <c r="J395" s="8">
        <v>44.950309999999995</v>
      </c>
      <c r="K395" s="8">
        <v>59.513899999999992</v>
      </c>
      <c r="L395" s="8">
        <v>63.795780000000001</v>
      </c>
      <c r="M395" s="82">
        <v>17.373321658325164</v>
      </c>
      <c r="N395" s="82">
        <v>22.35355167886696</v>
      </c>
      <c r="O395" s="82">
        <v>20.583216318851203</v>
      </c>
      <c r="P395" s="82">
        <v>20.34057735350946</v>
      </c>
      <c r="Q395" s="82"/>
    </row>
    <row r="396" spans="1:25" x14ac:dyDescent="0.25">
      <c r="D396" s="8" t="s">
        <v>179</v>
      </c>
      <c r="E396" s="8">
        <v>3362.7297210000002</v>
      </c>
      <c r="F396" s="8">
        <v>2343.8000000000002</v>
      </c>
      <c r="G396" s="8">
        <v>2392.7200000000003</v>
      </c>
      <c r="H396" s="8">
        <v>2653.7200000000003</v>
      </c>
      <c r="I396" s="8">
        <v>77.594314959000002</v>
      </c>
      <c r="J396" s="8">
        <v>43.458800000000004</v>
      </c>
      <c r="K396" s="8">
        <v>44.166530000000002</v>
      </c>
      <c r="L396" s="8">
        <v>48.484199999999994</v>
      </c>
      <c r="M396" s="82">
        <v>23.074799759977495</v>
      </c>
      <c r="N396" s="82">
        <v>18.542025770116904</v>
      </c>
      <c r="O396" s="82">
        <v>18.458712260523587</v>
      </c>
      <c r="P396" s="82">
        <v>18.270277195785535</v>
      </c>
      <c r="Q396" s="82"/>
    </row>
    <row r="397" spans="1:25" x14ac:dyDescent="0.25">
      <c r="D397" s="8" t="s">
        <v>188</v>
      </c>
      <c r="E397" s="8">
        <v>472.97295300000002</v>
      </c>
      <c r="F397" s="8">
        <v>1054</v>
      </c>
      <c r="G397" s="8">
        <v>1174.4000000000001</v>
      </c>
      <c r="H397" s="8">
        <v>1269.1600000000001</v>
      </c>
      <c r="I397" s="8">
        <v>10.788905515</v>
      </c>
      <c r="J397" s="8">
        <v>17.413269999999997</v>
      </c>
      <c r="K397" s="8">
        <v>15.38818</v>
      </c>
      <c r="L397" s="8">
        <v>16.424419999999998</v>
      </c>
      <c r="M397" s="82">
        <v>22.810829766411612</v>
      </c>
      <c r="N397" s="82">
        <v>16.521129032258063</v>
      </c>
      <c r="O397" s="82">
        <v>13.10301430517711</v>
      </c>
      <c r="P397" s="82">
        <v>12.941173689684513</v>
      </c>
      <c r="Q397" s="82"/>
    </row>
    <row r="398" spans="1:25" x14ac:dyDescent="0.25">
      <c r="D398" s="8" t="s">
        <v>182</v>
      </c>
      <c r="E398" s="8">
        <v>676.76821900000004</v>
      </c>
      <c r="F398" s="8">
        <v>615.31000000000006</v>
      </c>
      <c r="G398" s="8">
        <v>657.11</v>
      </c>
      <c r="H398" s="8">
        <v>683.3</v>
      </c>
      <c r="I398" s="8">
        <v>16.5767506</v>
      </c>
      <c r="J398" s="8">
        <v>12.37176</v>
      </c>
      <c r="K398" s="8">
        <v>11.55158</v>
      </c>
      <c r="L398" s="8">
        <v>11.052860000000001</v>
      </c>
      <c r="M398" s="82">
        <v>24.49398499311032</v>
      </c>
      <c r="N398" s="82">
        <v>20.106547918935171</v>
      </c>
      <c r="O398" s="82">
        <v>17.579370272861468</v>
      </c>
      <c r="P398" s="82">
        <v>16.175706132006443</v>
      </c>
      <c r="Q398" s="82"/>
    </row>
    <row r="399" spans="1:25" x14ac:dyDescent="0.25">
      <c r="D399" s="8" t="s">
        <v>180</v>
      </c>
      <c r="E399" s="8">
        <v>172.312757</v>
      </c>
      <c r="F399" s="8">
        <v>462</v>
      </c>
      <c r="G399" s="8">
        <v>495</v>
      </c>
      <c r="H399" s="8">
        <v>498.5</v>
      </c>
      <c r="I399" s="8">
        <v>3.2235263789999999</v>
      </c>
      <c r="J399" s="8">
        <v>6.407</v>
      </c>
      <c r="K399" s="8">
        <v>7.992</v>
      </c>
      <c r="L399" s="8">
        <v>8.3657500000000002</v>
      </c>
      <c r="M399" s="82">
        <v>18.707415719661427</v>
      </c>
      <c r="N399" s="82">
        <v>13.867965367965368</v>
      </c>
      <c r="O399" s="82">
        <v>16.145454545454545</v>
      </c>
      <c r="P399" s="82">
        <v>16.781845536609829</v>
      </c>
      <c r="Q399" s="82"/>
    </row>
    <row r="400" spans="1:25" x14ac:dyDescent="0.25">
      <c r="D400" s="8" t="s">
        <v>181</v>
      </c>
      <c r="E400" s="97" t="s">
        <v>68</v>
      </c>
      <c r="F400" s="8">
        <v>579.80999999999995</v>
      </c>
      <c r="G400" s="8">
        <v>597.91</v>
      </c>
      <c r="H400" s="8">
        <v>555.16</v>
      </c>
      <c r="I400" s="97" t="s">
        <v>68</v>
      </c>
      <c r="J400" s="8">
        <v>7.8264000000000005</v>
      </c>
      <c r="K400" s="8">
        <v>8.3545499999999997</v>
      </c>
      <c r="L400" s="8">
        <v>8.10351</v>
      </c>
      <c r="M400" s="97" t="s">
        <v>68</v>
      </c>
      <c r="N400" s="82">
        <v>13.498214932477882</v>
      </c>
      <c r="O400" s="82">
        <v>13.972922346172501</v>
      </c>
      <c r="P400" s="82">
        <v>14.59671085813099</v>
      </c>
      <c r="Q400" s="82"/>
    </row>
    <row r="401" spans="2:25" x14ac:dyDescent="0.25">
      <c r="D401" s="8" t="s">
        <v>199</v>
      </c>
      <c r="E401" s="8">
        <v>82.732592999999994</v>
      </c>
      <c r="F401" s="8">
        <v>352</v>
      </c>
      <c r="G401" s="8">
        <v>443</v>
      </c>
      <c r="H401" s="8">
        <v>423</v>
      </c>
      <c r="I401" s="8">
        <v>2.011422885</v>
      </c>
      <c r="J401" s="8">
        <v>6.1079999999999997</v>
      </c>
      <c r="K401" s="8">
        <v>7.8928000000000003</v>
      </c>
      <c r="L401" s="8">
        <v>7.57</v>
      </c>
      <c r="M401" s="82">
        <v>24.312339454898993</v>
      </c>
      <c r="N401" s="82">
        <v>17.352272727272727</v>
      </c>
      <c r="O401" s="82">
        <v>17.816704288939054</v>
      </c>
      <c r="P401" s="82">
        <v>17.895981087470449</v>
      </c>
      <c r="Q401" s="82"/>
    </row>
    <row r="402" spans="2:25" x14ac:dyDescent="0.25">
      <c r="D402" s="8" t="s">
        <v>576</v>
      </c>
      <c r="E402" s="8">
        <v>2723.7013429999997</v>
      </c>
      <c r="F402" s="8">
        <v>2213.3000000000002</v>
      </c>
      <c r="G402" s="8">
        <v>2222.2800000000002</v>
      </c>
      <c r="H402" s="8">
        <v>2201.62</v>
      </c>
      <c r="I402" s="8">
        <v>36.966255569000012</v>
      </c>
      <c r="J402" s="8">
        <v>26.447529999999997</v>
      </c>
      <c r="K402" s="8">
        <v>26.0152</v>
      </c>
      <c r="L402" s="8">
        <v>25.037669999999999</v>
      </c>
      <c r="M402" s="82">
        <v>13.572066432321769</v>
      </c>
      <c r="N402" s="82">
        <v>11.949365201283149</v>
      </c>
      <c r="O402" s="82">
        <v>11.706535630073617</v>
      </c>
      <c r="P402" s="82">
        <v>11.372384880224562</v>
      </c>
      <c r="Q402" s="82"/>
    </row>
    <row r="403" spans="2:25" x14ac:dyDescent="0.25">
      <c r="B403" s="105" t="s">
        <v>323</v>
      </c>
      <c r="C403"/>
      <c r="D403"/>
      <c r="I403"/>
      <c r="J403"/>
      <c r="M403"/>
      <c r="N403"/>
      <c r="O403"/>
      <c r="P403"/>
    </row>
    <row r="404" spans="2:25" x14ac:dyDescent="0.25">
      <c r="C404" s="105" t="s">
        <v>3</v>
      </c>
      <c r="D404"/>
      <c r="E404" s="96">
        <v>5816</v>
      </c>
      <c r="F404" s="96">
        <v>7602</v>
      </c>
      <c r="G404" s="96">
        <v>7116</v>
      </c>
      <c r="H404" s="96">
        <v>7051</v>
      </c>
      <c r="I404" s="96">
        <v>64.304000000000002</v>
      </c>
      <c r="J404" s="96">
        <v>80.204999999999998</v>
      </c>
      <c r="K404" s="96">
        <v>90.701999999999998</v>
      </c>
      <c r="L404" s="96">
        <v>90.394000000000005</v>
      </c>
      <c r="M404" s="113">
        <v>11.056396148555708</v>
      </c>
      <c r="N404" s="113">
        <v>10.550513022888714</v>
      </c>
      <c r="O404" s="113">
        <v>12.746205733558179</v>
      </c>
      <c r="P404" s="113">
        <v>12.82002552829386</v>
      </c>
      <c r="Q404" s="113"/>
      <c r="R404" s="16"/>
      <c r="S404" s="16"/>
      <c r="T404" s="16"/>
      <c r="U404" s="16"/>
      <c r="V404" s="66"/>
      <c r="W404" s="66"/>
      <c r="X404" s="66"/>
      <c r="Y404" s="66"/>
    </row>
    <row r="405" spans="2:25" x14ac:dyDescent="0.25">
      <c r="D405" s="8" t="s">
        <v>49</v>
      </c>
      <c r="E405" s="8">
        <v>1446</v>
      </c>
      <c r="F405" s="8">
        <v>2792</v>
      </c>
      <c r="G405" s="8">
        <v>2430</v>
      </c>
      <c r="H405" s="8">
        <v>3096</v>
      </c>
      <c r="I405" s="8">
        <v>20.236999999999998</v>
      </c>
      <c r="J405" s="8">
        <v>35.509</v>
      </c>
      <c r="K405" s="8">
        <v>36.494999999999997</v>
      </c>
      <c r="L405" s="8">
        <v>38.526000000000003</v>
      </c>
      <c r="M405" s="82">
        <v>13.995159059474412</v>
      </c>
      <c r="N405" s="82">
        <v>12.718123209169054</v>
      </c>
      <c r="O405" s="82">
        <v>15.018518518518519</v>
      </c>
      <c r="P405" s="82">
        <v>12.443798449612403</v>
      </c>
      <c r="Q405" s="82"/>
    </row>
    <row r="406" spans="2:25" x14ac:dyDescent="0.25">
      <c r="D406" s="8" t="s">
        <v>40</v>
      </c>
      <c r="E406" s="8">
        <v>946</v>
      </c>
      <c r="F406" s="8">
        <v>1218</v>
      </c>
      <c r="G406" s="8">
        <v>1411</v>
      </c>
      <c r="H406" s="8">
        <v>1237</v>
      </c>
      <c r="I406" s="8">
        <v>14.374000000000001</v>
      </c>
      <c r="J406" s="8">
        <v>16.527000000000001</v>
      </c>
      <c r="K406" s="8">
        <v>21.091000000000001</v>
      </c>
      <c r="L406" s="8">
        <v>19.442</v>
      </c>
      <c r="M406" s="82">
        <v>15.194503171247357</v>
      </c>
      <c r="N406" s="82">
        <v>13.568965517241379</v>
      </c>
      <c r="O406" s="82">
        <v>14.947554925584692</v>
      </c>
      <c r="P406" s="82">
        <v>15.717057396928052</v>
      </c>
      <c r="Q406" s="82"/>
    </row>
    <row r="407" spans="2:25" x14ac:dyDescent="0.25">
      <c r="D407" s="8" t="s">
        <v>41</v>
      </c>
      <c r="E407" s="8">
        <v>1135</v>
      </c>
      <c r="F407" s="8">
        <v>761</v>
      </c>
      <c r="G407" s="8">
        <v>726</v>
      </c>
      <c r="H407" s="8">
        <v>699</v>
      </c>
      <c r="I407" s="8">
        <v>12.981</v>
      </c>
      <c r="J407" s="8">
        <v>10.135</v>
      </c>
      <c r="K407" s="8">
        <v>11.202999999999999</v>
      </c>
      <c r="L407" s="8">
        <v>12.801</v>
      </c>
      <c r="M407" s="82">
        <v>11.437004405286343</v>
      </c>
      <c r="N407" s="82">
        <v>13.318002628120894</v>
      </c>
      <c r="O407" s="82">
        <v>15.431129476584022</v>
      </c>
      <c r="P407" s="82">
        <v>18.313304721030043</v>
      </c>
      <c r="Q407" s="82"/>
    </row>
    <row r="408" spans="2:25" x14ac:dyDescent="0.25">
      <c r="D408" s="8" t="s">
        <v>39</v>
      </c>
      <c r="E408" s="8">
        <v>1032</v>
      </c>
      <c r="F408" s="8">
        <v>1480</v>
      </c>
      <c r="G408" s="8">
        <v>1034</v>
      </c>
      <c r="H408" s="8">
        <v>942</v>
      </c>
      <c r="I408" s="8">
        <v>10.244999999999999</v>
      </c>
      <c r="J408" s="8">
        <v>9.1359999999999992</v>
      </c>
      <c r="K408" s="8">
        <v>13.074999999999999</v>
      </c>
      <c r="L408" s="8">
        <v>10.423</v>
      </c>
      <c r="M408" s="82">
        <v>9.9273255813953494</v>
      </c>
      <c r="N408" s="82">
        <v>6.172972972972973</v>
      </c>
      <c r="O408" s="82">
        <v>12.645067698259188</v>
      </c>
      <c r="P408" s="82">
        <v>11.064755838641188</v>
      </c>
      <c r="Q408" s="82"/>
    </row>
    <row r="409" spans="2:25" x14ac:dyDescent="0.25">
      <c r="D409" s="8" t="s">
        <v>46</v>
      </c>
      <c r="E409" s="8">
        <v>887</v>
      </c>
      <c r="F409" s="8">
        <v>892</v>
      </c>
      <c r="G409" s="8">
        <v>992</v>
      </c>
      <c r="H409" s="8">
        <v>512</v>
      </c>
      <c r="I409" s="8">
        <v>4.5339999999999998</v>
      </c>
      <c r="J409" s="8">
        <v>6.032</v>
      </c>
      <c r="K409" s="8">
        <v>5.4980000000000002</v>
      </c>
      <c r="L409" s="8">
        <v>4.8890000000000002</v>
      </c>
      <c r="M409" s="82">
        <v>5.1116121758737316</v>
      </c>
      <c r="N409" s="82">
        <v>6.7623318385650224</v>
      </c>
      <c r="O409" s="82">
        <v>5.542338709677419</v>
      </c>
      <c r="P409" s="82">
        <v>9.548828125</v>
      </c>
      <c r="Q409" s="82"/>
    </row>
    <row r="410" spans="2:25" x14ac:dyDescent="0.25">
      <c r="D410" s="8" t="s">
        <v>576</v>
      </c>
      <c r="E410" s="8">
        <v>370</v>
      </c>
      <c r="F410" s="8">
        <v>459</v>
      </c>
      <c r="G410" s="8">
        <v>523</v>
      </c>
      <c r="H410" s="8">
        <v>565</v>
      </c>
      <c r="I410" s="8">
        <v>1.9330000000000001</v>
      </c>
      <c r="J410" s="8">
        <v>2.8660000000000001</v>
      </c>
      <c r="K410" s="8">
        <v>3.34</v>
      </c>
      <c r="L410" s="8">
        <v>4.3129999999999997</v>
      </c>
      <c r="M410" s="82">
        <v>5.224324324324324</v>
      </c>
      <c r="N410" s="82">
        <v>6.2440087145969496</v>
      </c>
      <c r="O410" s="82">
        <v>6.3862332695984705</v>
      </c>
      <c r="P410" s="82">
        <v>7.633628318584071</v>
      </c>
      <c r="Q410" s="82"/>
    </row>
    <row r="411" spans="2:25" x14ac:dyDescent="0.25">
      <c r="B411" s="105" t="s">
        <v>261</v>
      </c>
      <c r="C411"/>
      <c r="D411"/>
      <c r="I411"/>
      <c r="J411"/>
      <c r="M411"/>
      <c r="N411"/>
      <c r="O411"/>
      <c r="P411"/>
    </row>
    <row r="412" spans="2:25" x14ac:dyDescent="0.25">
      <c r="C412" s="105" t="s">
        <v>2</v>
      </c>
      <c r="D412"/>
      <c r="E412" s="96">
        <v>4339.9989242168513</v>
      </c>
      <c r="F412" s="96">
        <v>7985.2428081291209</v>
      </c>
      <c r="G412" s="96">
        <v>9436.5615944842266</v>
      </c>
      <c r="H412" s="96">
        <v>7692.3971049007268</v>
      </c>
      <c r="I412" s="96">
        <v>28.728732860383531</v>
      </c>
      <c r="J412" s="96">
        <v>48.379030763800785</v>
      </c>
      <c r="K412" s="96">
        <v>65.19524355129883</v>
      </c>
      <c r="L412" s="96">
        <v>56.103695562982381</v>
      </c>
      <c r="M412" s="113">
        <v>6.6195253413726602</v>
      </c>
      <c r="N412" s="113">
        <v>6.0585547523426664</v>
      </c>
      <c r="O412" s="113">
        <v>6.90879224371366</v>
      </c>
      <c r="P412" s="113">
        <v>7.2933956474035169</v>
      </c>
      <c r="Q412" s="113"/>
      <c r="R412" s="16"/>
      <c r="S412" s="16"/>
      <c r="T412" s="16"/>
      <c r="U412" s="16"/>
      <c r="V412" s="66"/>
      <c r="W412" s="66"/>
      <c r="X412" s="66"/>
      <c r="Y412" s="66"/>
    </row>
    <row r="413" spans="2:25" x14ac:dyDescent="0.25">
      <c r="C413" s="98"/>
      <c r="D413" s="98" t="s">
        <v>18</v>
      </c>
      <c r="E413" s="98">
        <v>1786.7468945021167</v>
      </c>
      <c r="F413" s="98">
        <v>2952.3087976289412</v>
      </c>
      <c r="G413" s="98">
        <v>2824.9025396718944</v>
      </c>
      <c r="H413" s="98">
        <v>2701.7879193862636</v>
      </c>
      <c r="I413" s="98">
        <v>15.029143566371635</v>
      </c>
      <c r="J413" s="98">
        <v>17.629737000217119</v>
      </c>
      <c r="K413" s="98">
        <v>16.840580195871716</v>
      </c>
      <c r="L413" s="98">
        <v>16.783481631554704</v>
      </c>
      <c r="M413" s="104">
        <v>8.411456380652929</v>
      </c>
      <c r="N413" s="104">
        <v>5.9715084730892372</v>
      </c>
      <c r="O413" s="104">
        <v>5.9614729922072671</v>
      </c>
      <c r="P413" s="104">
        <v>6.211990775118732</v>
      </c>
      <c r="Q413" s="82"/>
    </row>
    <row r="414" spans="2:25" x14ac:dyDescent="0.25">
      <c r="C414" s="98"/>
      <c r="D414" s="98" t="s">
        <v>28</v>
      </c>
      <c r="E414" s="98">
        <v>503.53006192681238</v>
      </c>
      <c r="F414" s="98">
        <v>3196.8733861726464</v>
      </c>
      <c r="G414" s="98">
        <v>3565.3105050516297</v>
      </c>
      <c r="H414" s="98">
        <v>2516.3334357281406</v>
      </c>
      <c r="I414" s="98">
        <v>1.4399057898779615</v>
      </c>
      <c r="J414" s="98">
        <v>20.047214751596254</v>
      </c>
      <c r="K414" s="98">
        <v>27.791272892405797</v>
      </c>
      <c r="L414" s="98">
        <v>15.763416732063799</v>
      </c>
      <c r="M414" s="104">
        <v>2.859622292198416</v>
      </c>
      <c r="N414" s="104">
        <v>6.2708816803023701</v>
      </c>
      <c r="O414" s="104">
        <v>7.7949095465959557</v>
      </c>
      <c r="P414" s="104">
        <v>6.2644387696189421</v>
      </c>
      <c r="Q414" s="82"/>
    </row>
    <row r="415" spans="2:25" x14ac:dyDescent="0.25">
      <c r="C415" s="98"/>
      <c r="D415" s="98" t="s">
        <v>29</v>
      </c>
      <c r="E415" s="98">
        <v>733.80974729466618</v>
      </c>
      <c r="F415" s="98">
        <v>936.60551218636169</v>
      </c>
      <c r="G415" s="98">
        <v>1340.559877312354</v>
      </c>
      <c r="H415" s="98">
        <v>829.74839377578849</v>
      </c>
      <c r="I415" s="98">
        <v>6.0469271466998729</v>
      </c>
      <c r="J415" s="98">
        <v>4.6845256800552892</v>
      </c>
      <c r="K415" s="98">
        <v>6.6302362055917037</v>
      </c>
      <c r="L415" s="98">
        <v>9.7381479517440965</v>
      </c>
      <c r="M415" s="104">
        <v>8.2404562885585229</v>
      </c>
      <c r="N415" s="104">
        <v>5.0015995198661418</v>
      </c>
      <c r="O415" s="104">
        <v>4.9458709885338754</v>
      </c>
      <c r="P415" s="104">
        <v>11.736266107645521</v>
      </c>
      <c r="Q415" s="82"/>
    </row>
    <row r="416" spans="2:25" x14ac:dyDescent="0.25">
      <c r="C416" s="98"/>
      <c r="D416" s="98" t="s">
        <v>16</v>
      </c>
      <c r="E416" s="98">
        <v>333.8718721621895</v>
      </c>
      <c r="F416" s="98">
        <v>234.5069267002101</v>
      </c>
      <c r="G416" s="98">
        <v>295.3553172693874</v>
      </c>
      <c r="H416" s="98">
        <v>577.9686755361397</v>
      </c>
      <c r="I416" s="98">
        <v>1.0285970520280345</v>
      </c>
      <c r="J416" s="98">
        <v>2.2534507869759803</v>
      </c>
      <c r="K416" s="98">
        <v>0.91094664054997743</v>
      </c>
      <c r="L416" s="98">
        <v>5.082139035653447</v>
      </c>
      <c r="M416" s="104">
        <v>3.080813742609497</v>
      </c>
      <c r="N416" s="104">
        <v>9.6093143971681307</v>
      </c>
      <c r="O416" s="104">
        <v>3.0842398537864213</v>
      </c>
      <c r="P416" s="104">
        <v>8.7931046279266152</v>
      </c>
      <c r="Q416" s="82"/>
    </row>
    <row r="417" spans="1:17" x14ac:dyDescent="0.25">
      <c r="C417" s="98"/>
      <c r="D417" s="98" t="s">
        <v>25</v>
      </c>
      <c r="E417" s="98">
        <v>104.78943065621738</v>
      </c>
      <c r="F417" s="98">
        <v>114.28509592911445</v>
      </c>
      <c r="G417" s="98">
        <v>114.54887413327401</v>
      </c>
      <c r="H417" s="98">
        <v>98.922060460901463</v>
      </c>
      <c r="I417" s="98">
        <v>1.7329191892932141</v>
      </c>
      <c r="J417" s="98">
        <v>0.63644045283306727</v>
      </c>
      <c r="K417" s="98">
        <v>0.44799038926942092</v>
      </c>
      <c r="L417" s="98">
        <v>2.3702070284633128</v>
      </c>
      <c r="M417" s="104">
        <v>16.537156261287468</v>
      </c>
      <c r="N417" s="104">
        <v>5.5688840934063766</v>
      </c>
      <c r="O417" s="104">
        <v>3.9109104533685612</v>
      </c>
      <c r="P417" s="104">
        <v>23.96034835323843</v>
      </c>
      <c r="Q417" s="82"/>
    </row>
    <row r="418" spans="1:17" x14ac:dyDescent="0.25">
      <c r="C418" s="98"/>
      <c r="D418" s="98" t="s">
        <v>17</v>
      </c>
      <c r="E418" s="98">
        <v>604.22727716212819</v>
      </c>
      <c r="F418" s="98">
        <v>274.45267967640694</v>
      </c>
      <c r="G418" s="98">
        <v>743.40699790937288</v>
      </c>
      <c r="H418" s="98">
        <v>388.5428711235607</v>
      </c>
      <c r="I418" s="98">
        <v>2.5483876754554839</v>
      </c>
      <c r="J418" s="98">
        <v>1.2009540823690268</v>
      </c>
      <c r="K418" s="98">
        <v>8.0931737545927902</v>
      </c>
      <c r="L418" s="98">
        <v>2.0988844987256829</v>
      </c>
      <c r="M418" s="104">
        <v>4.2175978671874699</v>
      </c>
      <c r="N418" s="104">
        <v>4.3758147444033337</v>
      </c>
      <c r="O418" s="104">
        <v>10.886598831262832</v>
      </c>
      <c r="P418" s="104">
        <v>5.4019379963304379</v>
      </c>
      <c r="Q418" s="82"/>
    </row>
    <row r="419" spans="1:17" ht="15.75" thickBot="1" x14ac:dyDescent="0.3">
      <c r="A419" s="100"/>
      <c r="B419" s="100"/>
      <c r="C419" s="101"/>
      <c r="D419" s="101" t="s">
        <v>686</v>
      </c>
      <c r="E419" s="101">
        <v>273.02364051272053</v>
      </c>
      <c r="F419" s="101">
        <v>276.21040983543946</v>
      </c>
      <c r="G419" s="101">
        <v>552.47748313631473</v>
      </c>
      <c r="H419" s="101">
        <v>579.09374888993204</v>
      </c>
      <c r="I419" s="101">
        <v>0.90285244065732717</v>
      </c>
      <c r="J419" s="101">
        <v>1.926708009754047</v>
      </c>
      <c r="K419" s="101">
        <v>4.4810434730174258</v>
      </c>
      <c r="L419" s="101">
        <v>4.2674186847773372</v>
      </c>
      <c r="M419" s="123">
        <v>3.3068654383255214</v>
      </c>
      <c r="N419" s="123">
        <v>6.9755083123114021</v>
      </c>
      <c r="O419" s="123">
        <v>8.1108164763192736</v>
      </c>
      <c r="P419" s="123">
        <v>7.3691327059868552</v>
      </c>
      <c r="Q419" s="82"/>
    </row>
    <row r="420" spans="1:17" ht="15.75" thickTop="1" x14ac:dyDescent="0.25">
      <c r="C420" s="98"/>
      <c r="D420" s="98"/>
      <c r="E420" s="98"/>
      <c r="F420" s="98"/>
      <c r="G420" s="98"/>
      <c r="H420" s="98"/>
      <c r="I420" s="98"/>
      <c r="J420" s="98"/>
      <c r="K420" s="98"/>
      <c r="L420" s="98"/>
      <c r="M420" s="104"/>
      <c r="N420" s="104"/>
      <c r="O420" s="104"/>
      <c r="P420" s="104"/>
      <c r="Q420" s="82"/>
    </row>
    <row r="421" spans="1:17" x14ac:dyDescent="0.25">
      <c r="C421" s="98"/>
      <c r="D421" s="98"/>
      <c r="E421" s="98"/>
      <c r="F421" s="98"/>
      <c r="G421" s="98"/>
      <c r="H421" s="98"/>
      <c r="I421" s="98"/>
      <c r="J421" s="98"/>
      <c r="K421" s="98"/>
      <c r="L421" s="98"/>
      <c r="M421" s="104"/>
      <c r="N421" s="104"/>
      <c r="O421" s="104"/>
      <c r="P421" s="104"/>
      <c r="Q421" s="82"/>
    </row>
    <row r="422" spans="1:17" x14ac:dyDescent="0.25">
      <c r="C422" s="98"/>
      <c r="D422" s="98"/>
      <c r="E422" s="98"/>
      <c r="F422" s="98"/>
      <c r="G422" s="98"/>
      <c r="H422" s="98"/>
      <c r="I422" s="98"/>
      <c r="J422" s="98"/>
      <c r="K422" s="98"/>
      <c r="L422" s="98"/>
      <c r="M422" s="104"/>
      <c r="N422" s="104"/>
      <c r="O422" s="104"/>
      <c r="P422" s="104"/>
      <c r="Q422" s="82"/>
    </row>
    <row r="423" spans="1:17" x14ac:dyDescent="0.25">
      <c r="C423" s="98"/>
      <c r="D423" s="98"/>
      <c r="E423" s="98"/>
      <c r="F423" s="98"/>
      <c r="G423" s="98"/>
      <c r="H423" s="98"/>
      <c r="I423" s="98"/>
      <c r="J423" s="98"/>
      <c r="K423" s="98"/>
      <c r="L423" s="98"/>
      <c r="M423" s="104"/>
      <c r="N423" s="104"/>
      <c r="O423" s="104"/>
      <c r="P423" s="104"/>
      <c r="Q423" s="82"/>
    </row>
    <row r="424" spans="1:17" x14ac:dyDescent="0.25">
      <c r="C424" s="98"/>
      <c r="D424" s="98"/>
      <c r="E424" s="98"/>
      <c r="F424" s="98"/>
      <c r="G424" s="98"/>
      <c r="H424" s="98"/>
      <c r="I424" s="98"/>
      <c r="J424" s="98"/>
      <c r="K424" s="98"/>
      <c r="L424" s="98"/>
      <c r="M424" s="104"/>
      <c r="N424" s="104"/>
      <c r="O424" s="104"/>
      <c r="P424" s="104"/>
      <c r="Q424" s="82"/>
    </row>
    <row r="425" spans="1:17" x14ac:dyDescent="0.25">
      <c r="C425" s="98"/>
      <c r="D425" s="98"/>
      <c r="E425" s="98"/>
      <c r="F425" s="98"/>
      <c r="G425" s="98"/>
      <c r="H425" s="98"/>
      <c r="I425" s="98"/>
      <c r="J425" s="98"/>
      <c r="K425" s="98"/>
      <c r="L425" s="98"/>
      <c r="M425" s="104"/>
      <c r="N425" s="104"/>
      <c r="O425" s="104"/>
      <c r="P425" s="104"/>
      <c r="Q425" s="82"/>
    </row>
    <row r="426" spans="1:17" x14ac:dyDescent="0.25">
      <c r="C426" s="98"/>
      <c r="D426" s="98"/>
      <c r="E426" s="98"/>
      <c r="F426" s="98"/>
      <c r="G426" s="98"/>
      <c r="H426" s="98"/>
      <c r="I426" s="98"/>
      <c r="J426" s="98"/>
      <c r="K426" s="98"/>
      <c r="L426" s="98"/>
      <c r="M426" s="104"/>
      <c r="N426" s="104"/>
      <c r="O426" s="104"/>
      <c r="P426" s="104"/>
      <c r="Q426" s="82"/>
    </row>
    <row r="427" spans="1:17" x14ac:dyDescent="0.25">
      <c r="C427" s="98"/>
      <c r="D427" s="98"/>
      <c r="E427" s="98"/>
      <c r="F427" s="98"/>
      <c r="G427" s="98"/>
      <c r="H427" s="98"/>
      <c r="I427" s="98"/>
      <c r="J427" s="98"/>
      <c r="K427" s="98"/>
      <c r="L427" s="98"/>
      <c r="M427" s="104"/>
      <c r="N427" s="104"/>
      <c r="O427" s="104"/>
      <c r="P427" s="104"/>
      <c r="Q427" s="82"/>
    </row>
    <row r="428" spans="1:17" x14ac:dyDescent="0.25">
      <c r="C428" s="98"/>
      <c r="D428" s="98"/>
      <c r="E428" s="98"/>
      <c r="F428" s="98"/>
      <c r="G428" s="98"/>
      <c r="H428" s="98"/>
      <c r="I428" s="98"/>
      <c r="J428" s="98"/>
      <c r="K428" s="98"/>
      <c r="L428" s="98"/>
      <c r="M428" s="104"/>
      <c r="N428" s="104"/>
      <c r="O428" s="104"/>
      <c r="P428" s="104"/>
      <c r="Q428" s="82"/>
    </row>
    <row r="429" spans="1:17" x14ac:dyDescent="0.25">
      <c r="C429" s="98"/>
      <c r="D429" s="98"/>
      <c r="E429" s="98"/>
      <c r="F429" s="98"/>
      <c r="G429" s="98"/>
      <c r="H429" s="98"/>
      <c r="I429" s="98"/>
      <c r="J429" s="98"/>
      <c r="K429" s="98"/>
      <c r="L429" s="98"/>
      <c r="M429" s="104"/>
      <c r="N429" s="104"/>
      <c r="O429" s="104"/>
      <c r="P429" s="104"/>
      <c r="Q429" s="82"/>
    </row>
    <row r="430" spans="1:17" x14ac:dyDescent="0.25">
      <c r="C430" s="98"/>
      <c r="D430" s="98"/>
      <c r="E430" s="98"/>
      <c r="F430" s="98"/>
      <c r="G430" s="98"/>
      <c r="H430" s="98"/>
      <c r="I430" s="98"/>
      <c r="J430" s="98"/>
      <c r="K430" s="98"/>
      <c r="L430" s="98"/>
      <c r="M430" s="104"/>
      <c r="N430" s="104"/>
      <c r="O430" s="104"/>
      <c r="P430" s="104"/>
      <c r="Q430" s="82"/>
    </row>
    <row r="431" spans="1:17" x14ac:dyDescent="0.25">
      <c r="C431" s="98"/>
      <c r="D431" s="98"/>
      <c r="E431" s="98"/>
      <c r="F431" s="98"/>
      <c r="G431" s="98"/>
      <c r="H431" s="98"/>
      <c r="I431" s="98"/>
      <c r="J431" s="98"/>
      <c r="K431" s="98"/>
      <c r="L431" s="98"/>
      <c r="M431" s="104"/>
      <c r="N431" s="104"/>
      <c r="O431" s="104"/>
      <c r="P431" s="104"/>
      <c r="Q431" s="82"/>
    </row>
    <row r="432" spans="1:17" x14ac:dyDescent="0.25">
      <c r="C432" s="98"/>
      <c r="D432" s="98"/>
      <c r="E432" s="98"/>
      <c r="F432" s="98"/>
      <c r="G432" s="98"/>
      <c r="H432" s="98"/>
      <c r="I432" s="98"/>
      <c r="J432" s="98"/>
      <c r="K432" s="98"/>
      <c r="L432" s="98"/>
      <c r="M432" s="104"/>
      <c r="N432" s="104"/>
      <c r="O432" s="104"/>
      <c r="P432" s="104"/>
      <c r="Q432" s="82"/>
    </row>
    <row r="433" spans="3:17" x14ac:dyDescent="0.25">
      <c r="C433" s="98"/>
      <c r="D433" s="98"/>
      <c r="E433" s="98"/>
      <c r="F433" s="98"/>
      <c r="G433" s="98"/>
      <c r="H433" s="98"/>
      <c r="I433" s="98"/>
      <c r="J433" s="98"/>
      <c r="K433" s="98"/>
      <c r="L433" s="98"/>
      <c r="M433" s="104"/>
      <c r="N433" s="104"/>
      <c r="O433" s="104"/>
      <c r="P433" s="104"/>
      <c r="Q433" s="82"/>
    </row>
    <row r="434" spans="3:17" x14ac:dyDescent="0.25">
      <c r="C434" s="98"/>
      <c r="D434" s="98"/>
      <c r="E434" s="98"/>
      <c r="F434" s="98"/>
      <c r="G434" s="98"/>
      <c r="H434" s="98"/>
      <c r="I434" s="98"/>
      <c r="J434" s="98"/>
      <c r="K434" s="98"/>
      <c r="L434" s="98"/>
      <c r="M434" s="104"/>
      <c r="N434" s="104"/>
      <c r="O434" s="104"/>
      <c r="P434" s="104"/>
      <c r="Q434" s="82"/>
    </row>
    <row r="435" spans="3:17" x14ac:dyDescent="0.25">
      <c r="C435" s="98"/>
      <c r="D435" s="98"/>
      <c r="E435" s="98"/>
      <c r="F435" s="98"/>
      <c r="G435" s="98"/>
      <c r="H435" s="98"/>
      <c r="I435" s="98"/>
      <c r="J435" s="98"/>
      <c r="K435" s="98"/>
      <c r="L435" s="98"/>
      <c r="M435" s="104"/>
      <c r="N435" s="104"/>
      <c r="O435" s="104"/>
      <c r="P435" s="104"/>
      <c r="Q435" s="82"/>
    </row>
    <row r="436" spans="3:17" x14ac:dyDescent="0.25">
      <c r="C436" s="98"/>
      <c r="D436" s="98"/>
      <c r="E436" s="98"/>
      <c r="F436" s="98"/>
      <c r="G436" s="98"/>
      <c r="H436" s="98"/>
      <c r="I436" s="98"/>
      <c r="J436" s="98"/>
      <c r="K436" s="98"/>
      <c r="L436" s="98"/>
      <c r="M436" s="104"/>
      <c r="N436" s="104"/>
      <c r="O436" s="104"/>
      <c r="P436" s="104"/>
      <c r="Q436" s="82"/>
    </row>
    <row r="437" spans="3:17" x14ac:dyDescent="0.25">
      <c r="C437" s="98"/>
      <c r="D437" s="98"/>
      <c r="E437" s="98"/>
      <c r="F437" s="98"/>
      <c r="G437" s="98"/>
      <c r="H437" s="98"/>
      <c r="I437" s="98"/>
      <c r="J437" s="98"/>
      <c r="K437" s="98"/>
      <c r="L437" s="98"/>
      <c r="M437" s="104"/>
      <c r="N437" s="104"/>
      <c r="O437" s="104"/>
      <c r="P437" s="104"/>
      <c r="Q437" s="82"/>
    </row>
    <row r="438" spans="3:17" x14ac:dyDescent="0.25">
      <c r="C438" s="98"/>
      <c r="D438" s="98"/>
      <c r="E438" s="98"/>
      <c r="F438" s="98"/>
      <c r="G438" s="98"/>
      <c r="H438" s="98"/>
      <c r="I438" s="98"/>
      <c r="J438" s="98"/>
      <c r="K438" s="98"/>
      <c r="L438" s="98"/>
      <c r="M438" s="104"/>
      <c r="N438" s="104"/>
      <c r="O438" s="104"/>
      <c r="P438" s="104"/>
      <c r="Q438" s="82"/>
    </row>
    <row r="439" spans="3:17" x14ac:dyDescent="0.25">
      <c r="C439" s="98"/>
      <c r="D439" s="98"/>
      <c r="E439" s="98"/>
      <c r="F439" s="98"/>
      <c r="G439" s="98"/>
      <c r="H439" s="98"/>
      <c r="I439" s="98"/>
      <c r="J439" s="98"/>
      <c r="K439" s="98"/>
      <c r="L439" s="98"/>
      <c r="M439" s="104"/>
      <c r="N439" s="104"/>
      <c r="O439" s="104"/>
      <c r="P439" s="104"/>
      <c r="Q439" s="82"/>
    </row>
    <row r="440" spans="3:17" x14ac:dyDescent="0.25">
      <c r="C440" s="98"/>
      <c r="D440" s="98"/>
      <c r="E440" s="98"/>
      <c r="F440" s="98"/>
      <c r="G440" s="98"/>
      <c r="H440" s="98"/>
      <c r="I440" s="98"/>
      <c r="J440" s="98"/>
      <c r="K440" s="98"/>
      <c r="L440" s="98"/>
      <c r="M440" s="104"/>
      <c r="N440" s="104"/>
      <c r="O440" s="104"/>
      <c r="P440" s="104"/>
      <c r="Q440" s="82"/>
    </row>
    <row r="441" spans="3:17" x14ac:dyDescent="0.25">
      <c r="C441" s="98"/>
      <c r="D441" s="98"/>
      <c r="E441" s="98"/>
      <c r="F441" s="98"/>
      <c r="G441" s="98"/>
      <c r="H441" s="98"/>
      <c r="I441" s="98"/>
      <c r="J441" s="98"/>
      <c r="K441" s="98"/>
      <c r="L441" s="98"/>
      <c r="M441" s="104"/>
      <c r="N441" s="104"/>
      <c r="O441" s="104"/>
      <c r="P441" s="104"/>
      <c r="Q441" s="82"/>
    </row>
    <row r="442" spans="3:17" x14ac:dyDescent="0.25">
      <c r="C442" s="98"/>
      <c r="D442" s="98"/>
      <c r="E442" s="98"/>
      <c r="F442" s="98"/>
      <c r="G442" s="98"/>
      <c r="H442" s="98"/>
      <c r="I442" s="98"/>
      <c r="J442" s="98"/>
      <c r="K442" s="98"/>
      <c r="L442" s="98"/>
      <c r="M442" s="104"/>
      <c r="N442" s="104"/>
      <c r="O442" s="104"/>
      <c r="P442" s="104"/>
      <c r="Q442" s="82"/>
    </row>
    <row r="443" spans="3:17" x14ac:dyDescent="0.25">
      <c r="C443" s="98"/>
      <c r="D443" s="98"/>
      <c r="E443" s="98"/>
      <c r="F443" s="98"/>
      <c r="G443" s="98"/>
      <c r="H443" s="98"/>
      <c r="I443" s="98"/>
      <c r="J443" s="98"/>
      <c r="K443" s="98"/>
      <c r="L443" s="98"/>
      <c r="M443" s="104"/>
      <c r="N443" s="104"/>
      <c r="O443" s="104"/>
      <c r="P443" s="104"/>
      <c r="Q443" s="82"/>
    </row>
    <row r="444" spans="3:17" x14ac:dyDescent="0.25">
      <c r="C444" s="98"/>
      <c r="D444" s="98"/>
      <c r="E444" s="98"/>
      <c r="F444" s="98"/>
      <c r="G444" s="98"/>
      <c r="H444" s="98"/>
      <c r="I444" s="98"/>
      <c r="J444" s="98"/>
      <c r="K444" s="98"/>
      <c r="L444" s="98"/>
      <c r="M444" s="104"/>
      <c r="N444" s="104"/>
      <c r="O444" s="104"/>
      <c r="P444" s="104"/>
      <c r="Q444" s="82"/>
    </row>
    <row r="445" spans="3:17" x14ac:dyDescent="0.25">
      <c r="C445" s="98"/>
      <c r="D445" s="98"/>
      <c r="E445" s="98"/>
      <c r="F445" s="98"/>
      <c r="G445" s="98"/>
      <c r="H445" s="98"/>
      <c r="I445" s="98"/>
      <c r="J445" s="98"/>
      <c r="K445" s="98"/>
      <c r="L445" s="98"/>
      <c r="M445" s="104"/>
      <c r="N445" s="104"/>
      <c r="O445" s="104"/>
      <c r="P445" s="104"/>
      <c r="Q445" s="82"/>
    </row>
    <row r="446" spans="3:17" x14ac:dyDescent="0.25">
      <c r="C446" s="98"/>
      <c r="D446" s="98"/>
      <c r="E446" s="98"/>
      <c r="F446" s="98"/>
      <c r="G446" s="98"/>
      <c r="H446" s="98"/>
      <c r="I446" s="98"/>
      <c r="J446" s="98"/>
      <c r="K446" s="98"/>
      <c r="L446" s="98"/>
      <c r="M446" s="104"/>
      <c r="N446" s="104"/>
      <c r="O446" s="104"/>
      <c r="P446" s="104"/>
      <c r="Q446" s="82"/>
    </row>
    <row r="447" spans="3:17" x14ac:dyDescent="0.25">
      <c r="C447" s="98"/>
      <c r="D447" s="98"/>
      <c r="E447" s="98"/>
      <c r="F447" s="98"/>
      <c r="G447" s="98"/>
      <c r="H447" s="98"/>
      <c r="I447" s="98"/>
      <c r="J447" s="98"/>
      <c r="K447" s="98"/>
      <c r="L447" s="98"/>
      <c r="M447" s="104"/>
      <c r="N447" s="104"/>
      <c r="O447" s="104"/>
      <c r="P447" s="104"/>
      <c r="Q447" s="82"/>
    </row>
    <row r="448" spans="3:17" x14ac:dyDescent="0.25">
      <c r="C448" s="98"/>
      <c r="D448" s="98"/>
      <c r="E448" s="98"/>
      <c r="F448" s="98"/>
      <c r="G448" s="98"/>
      <c r="H448" s="98"/>
      <c r="I448" s="98"/>
      <c r="J448" s="98"/>
      <c r="K448" s="98"/>
      <c r="L448" s="98"/>
      <c r="M448" s="104"/>
      <c r="N448" s="104"/>
      <c r="O448" s="104"/>
      <c r="P448" s="104"/>
      <c r="Q448" s="82"/>
    </row>
    <row r="449" spans="3:17" x14ac:dyDescent="0.25">
      <c r="C449" s="98"/>
      <c r="D449" s="98"/>
      <c r="E449" s="98"/>
      <c r="F449" s="98"/>
      <c r="G449" s="98"/>
      <c r="H449" s="98"/>
      <c r="I449" s="98"/>
      <c r="J449" s="98"/>
      <c r="K449" s="98"/>
      <c r="L449" s="98"/>
      <c r="M449" s="104"/>
      <c r="N449" s="104"/>
      <c r="O449" s="104"/>
      <c r="P449" s="104"/>
      <c r="Q449" s="82"/>
    </row>
    <row r="450" spans="3:17" x14ac:dyDescent="0.25">
      <c r="C450" s="98"/>
      <c r="D450" s="98"/>
      <c r="E450" s="98"/>
      <c r="F450" s="98"/>
      <c r="G450" s="98"/>
      <c r="H450" s="98"/>
      <c r="I450" s="98"/>
      <c r="J450" s="98"/>
      <c r="K450" s="98"/>
      <c r="L450" s="98"/>
      <c r="M450" s="104"/>
      <c r="N450" s="104"/>
      <c r="O450" s="104"/>
      <c r="P450" s="104"/>
      <c r="Q450" s="82"/>
    </row>
    <row r="451" spans="3:17" x14ac:dyDescent="0.25">
      <c r="C451" s="98"/>
      <c r="D451" s="98"/>
      <c r="E451" s="98"/>
      <c r="F451" s="98"/>
      <c r="G451" s="98"/>
      <c r="H451" s="98"/>
      <c r="I451" s="98"/>
      <c r="J451" s="98"/>
      <c r="K451" s="98"/>
      <c r="L451" s="98"/>
      <c r="M451" s="104"/>
      <c r="N451" s="104"/>
      <c r="O451" s="104"/>
      <c r="P451" s="104"/>
      <c r="Q451" s="82"/>
    </row>
    <row r="452" spans="3:17" x14ac:dyDescent="0.25">
      <c r="C452" s="98"/>
      <c r="D452" s="98"/>
      <c r="E452" s="98"/>
      <c r="F452" s="98"/>
      <c r="G452" s="98"/>
      <c r="H452" s="98"/>
      <c r="I452" s="98"/>
      <c r="J452" s="98"/>
      <c r="K452" s="98"/>
      <c r="L452" s="98"/>
      <c r="M452" s="104"/>
      <c r="N452" s="104"/>
      <c r="O452" s="104"/>
      <c r="P452" s="104"/>
      <c r="Q452" s="82"/>
    </row>
    <row r="453" spans="3:17" x14ac:dyDescent="0.25">
      <c r="C453" s="98"/>
      <c r="D453" s="98"/>
      <c r="E453" s="98"/>
      <c r="F453" s="98"/>
      <c r="G453" s="98"/>
      <c r="H453" s="98"/>
      <c r="I453" s="98"/>
      <c r="J453" s="98"/>
      <c r="K453" s="98"/>
      <c r="L453" s="98"/>
      <c r="M453" s="104"/>
      <c r="N453" s="104"/>
      <c r="O453" s="104"/>
      <c r="P453" s="104"/>
      <c r="Q453" s="82"/>
    </row>
    <row r="454" spans="3:17" x14ac:dyDescent="0.25">
      <c r="C454" s="98"/>
      <c r="D454" s="98"/>
      <c r="E454" s="98"/>
      <c r="F454" s="98"/>
      <c r="G454" s="98"/>
      <c r="H454" s="98"/>
      <c r="I454" s="98"/>
      <c r="J454" s="98"/>
      <c r="K454" s="98"/>
      <c r="L454" s="98"/>
      <c r="M454" s="104"/>
      <c r="N454" s="104"/>
      <c r="O454" s="104"/>
      <c r="P454" s="104"/>
      <c r="Q454" s="82"/>
    </row>
    <row r="455" spans="3:17" x14ac:dyDescent="0.25">
      <c r="C455" s="98"/>
      <c r="D455" s="98"/>
      <c r="E455" s="98"/>
      <c r="F455" s="98"/>
      <c r="G455" s="98"/>
      <c r="H455" s="98"/>
      <c r="I455" s="98"/>
      <c r="J455" s="98"/>
      <c r="K455" s="98"/>
      <c r="L455" s="98"/>
      <c r="M455" s="104"/>
      <c r="N455" s="104"/>
      <c r="O455" s="104"/>
      <c r="P455" s="104"/>
      <c r="Q455" s="82"/>
    </row>
    <row r="456" spans="3:17" x14ac:dyDescent="0.25">
      <c r="C456" s="98"/>
      <c r="D456" s="98"/>
      <c r="E456" s="98"/>
      <c r="F456" s="98"/>
      <c r="G456" s="98"/>
      <c r="H456" s="98"/>
      <c r="I456" s="98"/>
      <c r="J456" s="98"/>
      <c r="K456" s="98"/>
      <c r="L456" s="98"/>
      <c r="M456" s="104"/>
      <c r="N456" s="104"/>
      <c r="O456" s="104"/>
      <c r="P456" s="104"/>
      <c r="Q456" s="82"/>
    </row>
    <row r="457" spans="3:17" x14ac:dyDescent="0.25">
      <c r="C457" s="98"/>
      <c r="D457" s="98"/>
      <c r="E457" s="98"/>
      <c r="F457" s="98"/>
      <c r="G457" s="98"/>
      <c r="H457" s="98"/>
      <c r="I457" s="98"/>
      <c r="J457" s="98"/>
      <c r="K457" s="98"/>
      <c r="L457" s="98"/>
      <c r="M457" s="104"/>
      <c r="N457" s="104"/>
      <c r="O457" s="104"/>
      <c r="P457" s="104"/>
      <c r="Q457" s="82"/>
    </row>
    <row r="458" spans="3:17" x14ac:dyDescent="0.25">
      <c r="C458" s="98"/>
      <c r="D458" s="98"/>
      <c r="E458" s="98"/>
      <c r="F458" s="98"/>
      <c r="G458" s="98"/>
      <c r="H458" s="98"/>
      <c r="I458" s="98"/>
      <c r="J458" s="98"/>
      <c r="K458" s="98"/>
      <c r="L458" s="98"/>
      <c r="M458" s="104"/>
      <c r="N458" s="104"/>
      <c r="O458" s="104"/>
      <c r="P458" s="104"/>
      <c r="Q458" s="82"/>
    </row>
    <row r="459" spans="3:17" x14ac:dyDescent="0.25">
      <c r="C459" s="98"/>
      <c r="D459" s="98"/>
      <c r="E459" s="98"/>
      <c r="F459" s="98"/>
      <c r="G459" s="98"/>
      <c r="H459" s="98"/>
      <c r="I459" s="98"/>
      <c r="J459" s="98"/>
      <c r="K459" s="98"/>
      <c r="L459" s="98"/>
      <c r="M459" s="104"/>
      <c r="N459" s="104"/>
      <c r="O459" s="104"/>
      <c r="P459" s="104"/>
      <c r="Q459" s="82"/>
    </row>
    <row r="460" spans="3:17" x14ac:dyDescent="0.25">
      <c r="C460" s="98"/>
      <c r="D460" s="98"/>
      <c r="E460" s="98"/>
      <c r="F460" s="98"/>
      <c r="G460" s="98"/>
      <c r="H460" s="98"/>
      <c r="I460" s="98"/>
      <c r="J460" s="98"/>
      <c r="K460" s="98"/>
      <c r="L460" s="98"/>
      <c r="M460" s="104"/>
      <c r="N460" s="104"/>
      <c r="O460" s="104"/>
      <c r="P460" s="104"/>
      <c r="Q460" s="82"/>
    </row>
    <row r="461" spans="3:17" x14ac:dyDescent="0.25">
      <c r="C461" s="98"/>
      <c r="D461" s="98"/>
      <c r="E461" s="98"/>
      <c r="F461" s="98"/>
      <c r="G461" s="98"/>
      <c r="H461" s="98"/>
      <c r="I461" s="98"/>
      <c r="J461" s="98"/>
      <c r="K461" s="98"/>
      <c r="L461" s="98"/>
      <c r="M461" s="104"/>
      <c r="N461" s="104"/>
      <c r="O461" s="104"/>
      <c r="P461" s="104"/>
      <c r="Q461" s="82"/>
    </row>
    <row r="462" spans="3:17" x14ac:dyDescent="0.25">
      <c r="C462" s="98"/>
      <c r="D462" s="98"/>
      <c r="E462" s="98"/>
      <c r="F462" s="98"/>
      <c r="G462" s="98"/>
      <c r="H462" s="98"/>
      <c r="I462" s="98"/>
      <c r="J462" s="98"/>
      <c r="K462" s="98"/>
      <c r="L462" s="98"/>
      <c r="M462" s="104"/>
      <c r="N462" s="104"/>
      <c r="O462" s="104"/>
      <c r="P462" s="104"/>
      <c r="Q462" s="82"/>
    </row>
    <row r="463" spans="3:17" x14ac:dyDescent="0.25">
      <c r="C463" s="98"/>
      <c r="D463" s="98"/>
      <c r="E463" s="98"/>
      <c r="F463" s="98"/>
      <c r="G463" s="98"/>
      <c r="H463" s="98"/>
      <c r="I463" s="98"/>
      <c r="J463" s="98"/>
      <c r="K463" s="98"/>
      <c r="L463" s="98"/>
      <c r="M463" s="104"/>
      <c r="N463" s="104"/>
      <c r="O463" s="104"/>
      <c r="P463" s="104"/>
      <c r="Q463" s="82"/>
    </row>
    <row r="464" spans="3:17" x14ac:dyDescent="0.25">
      <c r="C464" s="98"/>
      <c r="D464" s="98"/>
      <c r="E464" s="98"/>
      <c r="F464" s="98"/>
      <c r="G464" s="98"/>
      <c r="H464" s="98"/>
      <c r="I464" s="98"/>
      <c r="J464" s="98"/>
      <c r="K464" s="98"/>
      <c r="L464" s="98"/>
      <c r="M464" s="104"/>
      <c r="N464" s="104"/>
      <c r="O464" s="104"/>
      <c r="P464" s="104"/>
      <c r="Q464" s="82"/>
    </row>
    <row r="465" spans="3:17" x14ac:dyDescent="0.25">
      <c r="C465" s="98"/>
      <c r="D465" s="98"/>
      <c r="E465" s="98"/>
      <c r="F465" s="98"/>
      <c r="G465" s="98"/>
      <c r="H465" s="98"/>
      <c r="I465" s="98"/>
      <c r="J465" s="98"/>
      <c r="K465" s="98"/>
      <c r="L465" s="98"/>
      <c r="M465" s="104"/>
      <c r="N465" s="104"/>
      <c r="O465" s="104"/>
      <c r="P465" s="104"/>
      <c r="Q465" s="82"/>
    </row>
    <row r="466" spans="3:17" x14ac:dyDescent="0.25">
      <c r="C466" s="98"/>
      <c r="D466" s="98"/>
      <c r="E466" s="98"/>
      <c r="F466" s="98"/>
      <c r="G466" s="98"/>
      <c r="H466" s="98"/>
      <c r="I466" s="98"/>
      <c r="J466" s="98"/>
      <c r="K466" s="98"/>
      <c r="L466" s="98"/>
      <c r="M466" s="104"/>
      <c r="N466" s="104"/>
      <c r="O466" s="104"/>
      <c r="P466" s="104"/>
      <c r="Q466" s="82"/>
    </row>
    <row r="467" spans="3:17" x14ac:dyDescent="0.25">
      <c r="C467" s="98"/>
      <c r="D467" s="98"/>
      <c r="E467" s="98"/>
      <c r="F467" s="98"/>
      <c r="G467" s="98"/>
      <c r="H467" s="98"/>
      <c r="I467" s="98"/>
      <c r="J467" s="98"/>
      <c r="K467" s="98"/>
      <c r="L467" s="98"/>
      <c r="M467" s="104"/>
      <c r="N467" s="104"/>
      <c r="O467" s="104"/>
      <c r="P467" s="104"/>
      <c r="Q467" s="82"/>
    </row>
    <row r="468" spans="3:17" x14ac:dyDescent="0.25">
      <c r="C468" s="98"/>
      <c r="D468" s="98"/>
      <c r="E468" s="98"/>
      <c r="F468" s="98"/>
      <c r="G468" s="98"/>
      <c r="H468" s="98"/>
      <c r="I468" s="98"/>
      <c r="J468" s="98"/>
      <c r="K468" s="98"/>
      <c r="L468" s="98"/>
      <c r="M468" s="104"/>
      <c r="N468" s="104"/>
      <c r="O468" s="104"/>
      <c r="P468" s="104"/>
      <c r="Q468" s="82"/>
    </row>
    <row r="469" spans="3:17" x14ac:dyDescent="0.25">
      <c r="C469" s="98"/>
      <c r="D469" s="98"/>
      <c r="E469" s="98"/>
      <c r="F469" s="98"/>
      <c r="G469" s="98"/>
      <c r="H469" s="98"/>
      <c r="I469" s="98"/>
      <c r="J469" s="98"/>
      <c r="K469" s="98"/>
      <c r="L469" s="98"/>
      <c r="M469" s="104"/>
      <c r="N469" s="104"/>
      <c r="O469" s="104"/>
      <c r="P469" s="104"/>
      <c r="Q469" s="82"/>
    </row>
    <row r="470" spans="3:17" x14ac:dyDescent="0.25">
      <c r="C470" s="98"/>
      <c r="D470" s="98"/>
      <c r="E470" s="98"/>
      <c r="F470" s="98"/>
      <c r="G470" s="98"/>
      <c r="H470" s="98"/>
      <c r="I470" s="98"/>
      <c r="J470" s="98"/>
      <c r="K470" s="98"/>
      <c r="L470" s="98"/>
      <c r="M470" s="104"/>
      <c r="N470" s="104"/>
      <c r="O470" s="104"/>
      <c r="P470" s="104"/>
      <c r="Q470" s="82"/>
    </row>
    <row r="471" spans="3:17" x14ac:dyDescent="0.25">
      <c r="C471" s="98"/>
      <c r="D471" s="98"/>
      <c r="E471" s="98"/>
      <c r="F471" s="98"/>
      <c r="G471" s="98"/>
      <c r="H471" s="98"/>
      <c r="I471" s="98"/>
      <c r="J471" s="98"/>
      <c r="K471" s="98"/>
      <c r="L471" s="98"/>
      <c r="M471" s="104"/>
      <c r="N471" s="104"/>
      <c r="O471" s="104"/>
      <c r="P471" s="104"/>
      <c r="Q471" s="82"/>
    </row>
    <row r="472" spans="3:17" x14ac:dyDescent="0.25">
      <c r="C472" s="98"/>
      <c r="D472" s="98"/>
      <c r="E472" s="98"/>
      <c r="F472" s="98"/>
      <c r="G472" s="98"/>
      <c r="H472" s="98"/>
      <c r="I472" s="98"/>
      <c r="J472" s="98"/>
      <c r="K472" s="98"/>
      <c r="L472" s="98"/>
      <c r="M472" s="104"/>
      <c r="N472" s="104"/>
      <c r="O472" s="104"/>
      <c r="P472" s="104"/>
      <c r="Q472" s="82"/>
    </row>
    <row r="473" spans="3:17" x14ac:dyDescent="0.25">
      <c r="C473" s="98"/>
      <c r="D473" s="98"/>
      <c r="E473" s="98"/>
      <c r="F473" s="98"/>
      <c r="G473" s="98"/>
      <c r="H473" s="98"/>
      <c r="I473" s="98"/>
      <c r="J473" s="98"/>
      <c r="K473" s="98"/>
      <c r="L473" s="98"/>
      <c r="M473" s="104"/>
      <c r="N473" s="104"/>
      <c r="O473" s="104"/>
      <c r="P473" s="104"/>
      <c r="Q473" s="82"/>
    </row>
    <row r="474" spans="3:17" x14ac:dyDescent="0.25">
      <c r="C474" s="98"/>
      <c r="D474" s="98"/>
      <c r="E474" s="98"/>
      <c r="F474" s="98"/>
      <c r="G474" s="98"/>
      <c r="H474" s="98"/>
      <c r="I474" s="98"/>
      <c r="J474" s="98"/>
      <c r="K474" s="98"/>
      <c r="L474" s="98"/>
      <c r="M474" s="104"/>
      <c r="N474" s="104"/>
      <c r="O474" s="104"/>
      <c r="P474" s="104"/>
      <c r="Q474" s="82"/>
    </row>
    <row r="475" spans="3:17" x14ac:dyDescent="0.25">
      <c r="C475" s="98"/>
      <c r="D475" s="98"/>
      <c r="E475" s="98"/>
      <c r="F475" s="98"/>
      <c r="G475" s="98"/>
      <c r="H475" s="98"/>
      <c r="I475" s="98"/>
      <c r="J475" s="98"/>
      <c r="K475" s="98"/>
      <c r="L475" s="98"/>
      <c r="M475" s="104"/>
      <c r="N475" s="104"/>
      <c r="O475" s="104"/>
      <c r="P475" s="104"/>
      <c r="Q475" s="82"/>
    </row>
    <row r="476" spans="3:17" x14ac:dyDescent="0.25">
      <c r="C476" s="98"/>
      <c r="D476" s="98"/>
      <c r="E476" s="98"/>
      <c r="F476" s="98"/>
      <c r="G476" s="98"/>
      <c r="H476" s="98"/>
      <c r="I476" s="98"/>
      <c r="J476" s="98"/>
      <c r="K476" s="98"/>
      <c r="L476" s="98"/>
      <c r="M476" s="104"/>
      <c r="N476" s="104"/>
      <c r="O476" s="104"/>
      <c r="P476" s="104"/>
      <c r="Q476" s="82"/>
    </row>
    <row r="477" spans="3:17" x14ac:dyDescent="0.25">
      <c r="C477" s="98"/>
      <c r="D477" s="98"/>
      <c r="E477" s="98"/>
      <c r="F477" s="98"/>
      <c r="G477" s="98"/>
      <c r="H477" s="98"/>
      <c r="I477" s="98"/>
      <c r="J477" s="98"/>
      <c r="K477" s="98"/>
      <c r="L477" s="98"/>
      <c r="M477" s="104"/>
      <c r="N477" s="104"/>
      <c r="O477" s="104"/>
      <c r="P477" s="104"/>
      <c r="Q477" s="82"/>
    </row>
    <row r="478" spans="3:17" x14ac:dyDescent="0.25">
      <c r="C478" s="98"/>
      <c r="D478" s="98"/>
      <c r="E478" s="98"/>
      <c r="F478" s="98"/>
      <c r="G478" s="98"/>
      <c r="H478" s="98"/>
      <c r="I478" s="98"/>
      <c r="J478" s="98"/>
      <c r="K478" s="98"/>
      <c r="L478" s="98"/>
      <c r="M478" s="104"/>
      <c r="N478" s="104"/>
      <c r="O478" s="104"/>
      <c r="P478" s="104"/>
      <c r="Q478" s="82"/>
    </row>
    <row r="479" spans="3:17" x14ac:dyDescent="0.25">
      <c r="C479" s="98"/>
      <c r="D479" s="98"/>
      <c r="E479" s="98"/>
      <c r="F479" s="98"/>
      <c r="G479" s="98"/>
      <c r="H479" s="98"/>
      <c r="I479" s="98"/>
      <c r="J479" s="98"/>
      <c r="K479" s="98"/>
      <c r="L479" s="98"/>
      <c r="M479" s="104"/>
      <c r="N479" s="104"/>
      <c r="O479" s="104"/>
      <c r="P479" s="104"/>
      <c r="Q479" s="82"/>
    </row>
    <row r="480" spans="3:17" x14ac:dyDescent="0.25">
      <c r="C480" s="98"/>
      <c r="D480" s="98"/>
      <c r="E480" s="98"/>
      <c r="F480" s="98"/>
      <c r="G480" s="98"/>
      <c r="H480" s="98"/>
      <c r="I480" s="98"/>
      <c r="J480" s="98"/>
      <c r="K480" s="98"/>
      <c r="L480" s="98"/>
      <c r="M480" s="104"/>
      <c r="N480" s="104"/>
      <c r="O480" s="104"/>
      <c r="P480" s="104"/>
      <c r="Q480" s="82"/>
    </row>
    <row r="481" spans="3:17" x14ac:dyDescent="0.25">
      <c r="C481" s="98"/>
      <c r="D481" s="98"/>
      <c r="E481" s="98"/>
      <c r="F481" s="98"/>
      <c r="G481" s="98"/>
      <c r="H481" s="98"/>
      <c r="I481" s="98"/>
      <c r="J481" s="98"/>
      <c r="K481" s="98"/>
      <c r="L481" s="98"/>
      <c r="M481" s="104"/>
      <c r="N481" s="104"/>
      <c r="O481" s="104"/>
      <c r="P481" s="104"/>
      <c r="Q481" s="82"/>
    </row>
    <row r="482" spans="3:17" x14ac:dyDescent="0.25">
      <c r="C482" s="98"/>
      <c r="D482" s="98"/>
      <c r="E482" s="98"/>
      <c r="F482" s="98"/>
      <c r="G482" s="98"/>
      <c r="H482" s="98"/>
      <c r="I482" s="98"/>
      <c r="J482" s="98"/>
      <c r="K482" s="98"/>
      <c r="L482" s="98"/>
      <c r="M482" s="104"/>
      <c r="N482" s="104"/>
      <c r="O482" s="104"/>
      <c r="P482" s="104"/>
      <c r="Q482" s="82"/>
    </row>
    <row r="483" spans="3:17" x14ac:dyDescent="0.25">
      <c r="C483" s="98"/>
      <c r="D483" s="98"/>
      <c r="E483" s="98"/>
      <c r="F483" s="98"/>
      <c r="G483" s="98"/>
      <c r="H483" s="98"/>
      <c r="I483" s="98"/>
      <c r="J483" s="98"/>
      <c r="K483" s="98"/>
      <c r="L483" s="98"/>
      <c r="M483" s="104"/>
      <c r="N483" s="104"/>
      <c r="O483" s="104"/>
      <c r="P483" s="104"/>
      <c r="Q483" s="82"/>
    </row>
    <row r="484" spans="3:17" x14ac:dyDescent="0.25">
      <c r="C484" s="98"/>
      <c r="D484" s="98"/>
      <c r="E484" s="98"/>
      <c r="F484" s="98"/>
      <c r="G484" s="98"/>
      <c r="H484" s="98"/>
      <c r="I484" s="98"/>
      <c r="J484" s="98"/>
      <c r="K484" s="98"/>
      <c r="L484" s="98"/>
      <c r="M484" s="104"/>
      <c r="N484" s="104"/>
      <c r="O484" s="104"/>
      <c r="P484" s="104"/>
      <c r="Q484" s="82"/>
    </row>
    <row r="485" spans="3:17" x14ac:dyDescent="0.25">
      <c r="C485" s="98"/>
      <c r="D485" s="98"/>
      <c r="E485" s="98"/>
      <c r="F485" s="98"/>
      <c r="G485" s="98"/>
      <c r="H485" s="98"/>
      <c r="I485" s="98"/>
      <c r="J485" s="98"/>
      <c r="K485" s="98"/>
      <c r="L485" s="98"/>
      <c r="M485" s="104"/>
      <c r="N485" s="104"/>
      <c r="O485" s="104"/>
      <c r="P485" s="104"/>
      <c r="Q485" s="82"/>
    </row>
    <row r="486" spans="3:17" x14ac:dyDescent="0.25">
      <c r="C486" s="98"/>
      <c r="D486" s="98"/>
      <c r="E486" s="98"/>
      <c r="F486" s="98"/>
      <c r="G486" s="98"/>
      <c r="H486" s="98"/>
      <c r="I486" s="98"/>
      <c r="J486" s="98"/>
      <c r="K486" s="98"/>
      <c r="L486" s="98"/>
      <c r="M486" s="104"/>
      <c r="N486" s="104"/>
      <c r="O486" s="104"/>
      <c r="P486" s="104"/>
      <c r="Q486" s="82"/>
    </row>
    <row r="487" spans="3:17" x14ac:dyDescent="0.25">
      <c r="C487" s="98"/>
      <c r="D487" s="98"/>
      <c r="E487" s="98"/>
      <c r="F487" s="98"/>
      <c r="G487" s="98"/>
      <c r="H487" s="98"/>
      <c r="I487" s="98"/>
      <c r="J487" s="98"/>
      <c r="K487" s="98"/>
      <c r="L487" s="98"/>
      <c r="M487" s="104"/>
      <c r="N487" s="104"/>
      <c r="O487" s="104"/>
      <c r="P487" s="104"/>
      <c r="Q487" s="82"/>
    </row>
    <row r="488" spans="3:17" x14ac:dyDescent="0.25">
      <c r="C488" s="98"/>
      <c r="D488" s="98"/>
      <c r="E488" s="98"/>
      <c r="F488" s="98"/>
      <c r="G488" s="98"/>
      <c r="H488" s="98"/>
      <c r="I488" s="98"/>
      <c r="J488" s="98"/>
      <c r="K488" s="98"/>
      <c r="L488" s="98"/>
      <c r="M488" s="104"/>
      <c r="N488" s="104"/>
      <c r="O488" s="104"/>
      <c r="P488" s="104"/>
      <c r="Q488" s="82"/>
    </row>
    <row r="489" spans="3:17" x14ac:dyDescent="0.25">
      <c r="C489" s="98"/>
      <c r="D489" s="98"/>
      <c r="E489" s="98"/>
      <c r="F489" s="98"/>
      <c r="G489" s="98"/>
      <c r="H489" s="98"/>
      <c r="I489" s="98"/>
      <c r="J489" s="98"/>
      <c r="K489" s="98"/>
      <c r="L489" s="98"/>
      <c r="M489" s="104"/>
      <c r="N489" s="104"/>
      <c r="O489" s="104"/>
      <c r="P489" s="104"/>
      <c r="Q489" s="82"/>
    </row>
    <row r="490" spans="3:17" x14ac:dyDescent="0.25">
      <c r="C490" s="98"/>
      <c r="D490" s="98"/>
      <c r="E490" s="98"/>
      <c r="F490" s="98"/>
      <c r="G490" s="98"/>
      <c r="H490" s="98"/>
      <c r="I490" s="98"/>
      <c r="J490" s="98"/>
      <c r="K490" s="98"/>
      <c r="L490" s="98"/>
      <c r="M490" s="104"/>
      <c r="N490" s="104"/>
      <c r="O490" s="104"/>
      <c r="P490" s="104"/>
      <c r="Q490" s="82"/>
    </row>
    <row r="491" spans="3:17" x14ac:dyDescent="0.25">
      <c r="C491" s="98"/>
      <c r="D491" s="98"/>
      <c r="E491" s="98"/>
      <c r="F491" s="98"/>
      <c r="G491" s="98"/>
      <c r="H491" s="98"/>
      <c r="I491" s="98"/>
      <c r="J491" s="98"/>
      <c r="K491" s="98"/>
      <c r="L491" s="98"/>
      <c r="M491" s="104"/>
      <c r="N491" s="104"/>
      <c r="O491" s="104"/>
      <c r="P491" s="104"/>
      <c r="Q491" s="82"/>
    </row>
    <row r="492" spans="3:17" x14ac:dyDescent="0.25">
      <c r="C492" s="98"/>
      <c r="D492" s="98"/>
      <c r="E492" s="98"/>
      <c r="F492" s="98"/>
      <c r="G492" s="98"/>
      <c r="H492" s="98"/>
      <c r="I492" s="98"/>
      <c r="J492" s="98"/>
      <c r="K492" s="98"/>
      <c r="L492" s="98"/>
      <c r="M492" s="104"/>
      <c r="N492" s="104"/>
      <c r="O492" s="104"/>
      <c r="P492" s="104"/>
      <c r="Q492" s="82"/>
    </row>
    <row r="493" spans="3:17" x14ac:dyDescent="0.25">
      <c r="C493" s="98"/>
      <c r="D493" s="98"/>
      <c r="E493" s="98"/>
      <c r="F493" s="98"/>
      <c r="G493" s="98"/>
      <c r="H493" s="98"/>
      <c r="I493" s="98"/>
      <c r="J493" s="98"/>
      <c r="K493" s="98"/>
      <c r="L493" s="98"/>
      <c r="M493" s="104"/>
      <c r="N493" s="104"/>
      <c r="O493" s="104"/>
      <c r="P493" s="104"/>
      <c r="Q493" s="82"/>
    </row>
    <row r="494" spans="3:17" x14ac:dyDescent="0.25">
      <c r="C494" s="98"/>
      <c r="D494" s="98"/>
      <c r="E494" s="98"/>
      <c r="F494" s="98"/>
      <c r="G494" s="98"/>
      <c r="H494" s="98"/>
      <c r="I494" s="98"/>
      <c r="J494" s="98"/>
      <c r="K494" s="98"/>
      <c r="L494" s="98"/>
      <c r="M494" s="104"/>
      <c r="N494" s="104"/>
      <c r="O494" s="104"/>
      <c r="P494" s="104"/>
      <c r="Q494" s="82"/>
    </row>
    <row r="495" spans="3:17" x14ac:dyDescent="0.25">
      <c r="C495" s="98"/>
      <c r="D495" s="98"/>
      <c r="E495" s="98"/>
      <c r="F495" s="98"/>
      <c r="G495" s="98"/>
      <c r="H495" s="98"/>
      <c r="I495" s="98"/>
      <c r="J495" s="98"/>
      <c r="K495" s="98"/>
      <c r="L495" s="98"/>
      <c r="M495" s="104"/>
      <c r="N495" s="104"/>
      <c r="O495" s="104"/>
      <c r="P495" s="104"/>
      <c r="Q495" s="82"/>
    </row>
    <row r="496" spans="3:17" x14ac:dyDescent="0.25">
      <c r="C496" s="98"/>
      <c r="D496" s="98"/>
      <c r="E496" s="98"/>
      <c r="F496" s="98"/>
      <c r="G496" s="98"/>
      <c r="H496" s="98"/>
      <c r="I496" s="98"/>
      <c r="J496" s="98"/>
      <c r="K496" s="98"/>
      <c r="L496" s="98"/>
      <c r="M496" s="104"/>
      <c r="N496" s="104"/>
      <c r="O496" s="104"/>
      <c r="P496" s="104"/>
      <c r="Q496" s="82"/>
    </row>
    <row r="497" spans="3:17" x14ac:dyDescent="0.25">
      <c r="C497" s="98"/>
      <c r="D497" s="98"/>
      <c r="E497" s="98"/>
      <c r="F497" s="98"/>
      <c r="G497" s="98"/>
      <c r="H497" s="98"/>
      <c r="I497" s="98"/>
      <c r="J497" s="98"/>
      <c r="K497" s="98"/>
      <c r="L497" s="98"/>
      <c r="M497" s="104"/>
      <c r="N497" s="104"/>
      <c r="O497" s="104"/>
      <c r="P497" s="104"/>
      <c r="Q497" s="82"/>
    </row>
    <row r="498" spans="3:17" x14ac:dyDescent="0.25">
      <c r="C498" s="98"/>
      <c r="D498" s="98"/>
      <c r="E498" s="98"/>
      <c r="F498" s="98"/>
      <c r="G498" s="98"/>
      <c r="H498" s="98"/>
      <c r="I498" s="98"/>
      <c r="J498" s="98"/>
      <c r="K498" s="98"/>
      <c r="L498" s="98"/>
      <c r="M498" s="104"/>
      <c r="N498" s="104"/>
      <c r="O498" s="104"/>
      <c r="P498" s="104"/>
      <c r="Q498" s="82"/>
    </row>
    <row r="499" spans="3:17" x14ac:dyDescent="0.25">
      <c r="C499" s="98"/>
      <c r="D499" s="98"/>
      <c r="E499" s="98"/>
      <c r="F499" s="98"/>
      <c r="G499" s="98"/>
      <c r="H499" s="98"/>
      <c r="I499" s="98"/>
      <c r="J499" s="98"/>
      <c r="K499" s="98"/>
      <c r="L499" s="98"/>
      <c r="M499" s="104"/>
      <c r="N499" s="104"/>
      <c r="O499" s="104"/>
      <c r="P499" s="104"/>
      <c r="Q499" s="82"/>
    </row>
    <row r="500" spans="3:17" x14ac:dyDescent="0.25">
      <c r="C500" s="98"/>
      <c r="D500" s="98"/>
      <c r="E500" s="98"/>
      <c r="F500" s="98"/>
      <c r="G500" s="98"/>
      <c r="H500" s="98"/>
      <c r="I500" s="98"/>
      <c r="J500" s="98"/>
      <c r="K500" s="98"/>
      <c r="L500" s="98"/>
      <c r="M500" s="104"/>
      <c r="N500" s="104"/>
      <c r="O500" s="104"/>
      <c r="P500" s="104"/>
      <c r="Q500" s="82"/>
    </row>
    <row r="501" spans="3:17" x14ac:dyDescent="0.25">
      <c r="C501" s="98"/>
      <c r="D501" s="98"/>
      <c r="E501" s="98"/>
      <c r="F501" s="98"/>
      <c r="G501" s="98"/>
      <c r="H501" s="98"/>
      <c r="I501" s="98"/>
      <c r="J501" s="98"/>
      <c r="K501" s="98"/>
      <c r="L501" s="98"/>
      <c r="M501" s="104"/>
      <c r="N501" s="104"/>
      <c r="O501" s="104"/>
      <c r="P501" s="104"/>
      <c r="Q501" s="82"/>
    </row>
    <row r="502" spans="3:17" x14ac:dyDescent="0.25">
      <c r="C502" s="98"/>
      <c r="D502" s="98"/>
      <c r="E502" s="98"/>
      <c r="F502" s="98"/>
      <c r="G502" s="98"/>
      <c r="H502" s="98"/>
      <c r="I502" s="98"/>
      <c r="J502" s="98"/>
      <c r="K502" s="98"/>
      <c r="L502" s="98"/>
      <c r="M502" s="104"/>
      <c r="N502" s="104"/>
      <c r="O502" s="104"/>
      <c r="P502" s="104"/>
      <c r="Q502" s="82"/>
    </row>
    <row r="503" spans="3:17" x14ac:dyDescent="0.25">
      <c r="C503" s="98"/>
      <c r="D503" s="98"/>
      <c r="E503" s="98"/>
      <c r="F503" s="98"/>
      <c r="G503" s="98"/>
      <c r="H503" s="98"/>
      <c r="I503" s="98"/>
      <c r="J503" s="98"/>
      <c r="K503" s="98"/>
      <c r="L503" s="98"/>
      <c r="M503" s="104"/>
      <c r="N503" s="104"/>
      <c r="O503" s="104"/>
      <c r="P503" s="104"/>
      <c r="Q503" s="82"/>
    </row>
    <row r="504" spans="3:17" x14ac:dyDescent="0.25">
      <c r="C504" s="98"/>
      <c r="D504" s="98"/>
      <c r="E504" s="98"/>
      <c r="F504" s="98"/>
      <c r="G504" s="98"/>
      <c r="H504" s="98"/>
      <c r="I504" s="98"/>
      <c r="J504" s="98"/>
      <c r="K504" s="98"/>
      <c r="L504" s="98"/>
      <c r="M504" s="104"/>
      <c r="N504" s="104"/>
      <c r="O504" s="104"/>
      <c r="P504" s="104"/>
      <c r="Q504" s="82"/>
    </row>
    <row r="505" spans="3:17" x14ac:dyDescent="0.25">
      <c r="C505" s="98"/>
      <c r="D505" s="98"/>
      <c r="E505" s="98"/>
      <c r="F505" s="98"/>
      <c r="G505" s="98"/>
      <c r="H505" s="98"/>
      <c r="I505" s="98"/>
      <c r="J505" s="98"/>
      <c r="K505" s="98"/>
      <c r="L505" s="98"/>
      <c r="M505" s="104"/>
      <c r="N505" s="104"/>
      <c r="O505" s="104"/>
      <c r="P505" s="104"/>
      <c r="Q505" s="82"/>
    </row>
    <row r="506" spans="3:17" x14ac:dyDescent="0.25">
      <c r="C506" s="98"/>
      <c r="D506" s="98"/>
      <c r="E506" s="98"/>
      <c r="F506" s="98"/>
      <c r="G506" s="98"/>
      <c r="H506" s="98"/>
      <c r="I506" s="98"/>
      <c r="J506" s="98"/>
      <c r="K506" s="98"/>
      <c r="L506" s="98"/>
      <c r="M506" s="104"/>
      <c r="N506" s="104"/>
      <c r="O506" s="104"/>
      <c r="P506" s="104"/>
      <c r="Q506" s="82"/>
    </row>
    <row r="507" spans="3:17" x14ac:dyDescent="0.25">
      <c r="C507" s="98"/>
      <c r="D507" s="98"/>
      <c r="E507" s="98"/>
      <c r="F507" s="98"/>
      <c r="G507" s="98"/>
      <c r="H507" s="98"/>
      <c r="I507" s="98"/>
      <c r="J507" s="98"/>
      <c r="K507" s="98"/>
      <c r="L507" s="98"/>
      <c r="M507" s="104"/>
      <c r="N507" s="104"/>
      <c r="O507" s="104"/>
      <c r="P507" s="104"/>
      <c r="Q507" s="82"/>
    </row>
    <row r="508" spans="3:17" x14ac:dyDescent="0.25">
      <c r="C508" s="98"/>
      <c r="D508" s="98"/>
      <c r="E508" s="98"/>
      <c r="F508" s="98"/>
      <c r="G508" s="98"/>
      <c r="H508" s="98"/>
      <c r="I508" s="98"/>
      <c r="J508" s="98"/>
      <c r="K508" s="98"/>
      <c r="L508" s="98"/>
      <c r="M508" s="104"/>
      <c r="N508" s="104"/>
      <c r="O508" s="104"/>
      <c r="P508" s="104"/>
      <c r="Q508" s="82"/>
    </row>
    <row r="509" spans="3:17" x14ac:dyDescent="0.25">
      <c r="C509" s="98"/>
      <c r="D509" s="98"/>
      <c r="E509" s="98"/>
      <c r="F509" s="98"/>
      <c r="G509" s="98"/>
      <c r="H509" s="98"/>
      <c r="I509" s="98"/>
      <c r="J509" s="98"/>
      <c r="K509" s="98"/>
      <c r="L509" s="98"/>
      <c r="M509" s="104"/>
      <c r="N509" s="104"/>
      <c r="O509" s="104"/>
      <c r="P509" s="104"/>
      <c r="Q509" s="82"/>
    </row>
    <row r="510" spans="3:17" x14ac:dyDescent="0.25">
      <c r="C510" s="98"/>
      <c r="D510" s="98"/>
      <c r="E510" s="98"/>
      <c r="F510" s="98"/>
      <c r="G510" s="98"/>
      <c r="H510" s="98"/>
      <c r="I510" s="98"/>
      <c r="J510" s="98"/>
      <c r="K510" s="98"/>
      <c r="L510" s="98"/>
      <c r="M510" s="104"/>
      <c r="N510" s="104"/>
      <c r="O510" s="104"/>
      <c r="P510" s="104"/>
      <c r="Q510" s="82"/>
    </row>
    <row r="511" spans="3:17" x14ac:dyDescent="0.25">
      <c r="C511" s="98"/>
      <c r="D511" s="98"/>
      <c r="E511" s="98"/>
      <c r="F511" s="98"/>
      <c r="G511" s="98"/>
      <c r="H511" s="98"/>
      <c r="I511" s="98"/>
      <c r="J511" s="98"/>
      <c r="K511" s="98"/>
      <c r="L511" s="98"/>
      <c r="M511" s="104"/>
      <c r="N511" s="104"/>
      <c r="O511" s="104"/>
      <c r="P511" s="104"/>
      <c r="Q511" s="82"/>
    </row>
    <row r="512" spans="3:17" x14ac:dyDescent="0.25">
      <c r="C512" s="98"/>
      <c r="D512" s="98"/>
      <c r="E512" s="98"/>
      <c r="F512" s="98"/>
      <c r="G512" s="98"/>
      <c r="H512" s="98"/>
      <c r="I512" s="98"/>
      <c r="J512" s="98"/>
      <c r="K512" s="98"/>
      <c r="L512" s="98"/>
      <c r="M512" s="104"/>
      <c r="N512" s="104"/>
      <c r="O512" s="104"/>
      <c r="P512" s="104"/>
      <c r="Q512" s="82"/>
    </row>
    <row r="513" spans="1:25" x14ac:dyDescent="0.25">
      <c r="C513" s="98"/>
      <c r="D513" s="98"/>
      <c r="E513" s="98"/>
      <c r="F513" s="98"/>
      <c r="G513" s="98"/>
      <c r="H513" s="98"/>
      <c r="I513" s="98"/>
      <c r="J513" s="98"/>
      <c r="K513" s="98"/>
      <c r="L513" s="98"/>
      <c r="M513" s="104"/>
      <c r="N513" s="104"/>
      <c r="O513" s="104"/>
      <c r="P513" s="104"/>
      <c r="Q513" s="82"/>
    </row>
    <row r="514" spans="1:25" x14ac:dyDescent="0.25">
      <c r="C514" s="98"/>
      <c r="D514" s="98"/>
      <c r="E514" s="98"/>
      <c r="F514" s="98"/>
      <c r="G514" s="98"/>
      <c r="H514" s="98"/>
      <c r="I514" s="98"/>
      <c r="J514" s="98"/>
      <c r="K514" s="98"/>
      <c r="L514" s="98"/>
      <c r="M514" s="104"/>
      <c r="N514" s="104"/>
      <c r="O514" s="104"/>
      <c r="P514" s="104"/>
      <c r="Q514" s="82"/>
    </row>
    <row r="515" spans="1:25" ht="15.75" x14ac:dyDescent="0.25">
      <c r="A515" s="191" t="s">
        <v>226</v>
      </c>
      <c r="B515" s="191"/>
      <c r="C515" s="191"/>
      <c r="D515" s="191"/>
      <c r="E515" s="191"/>
      <c r="F515" s="191"/>
      <c r="G515" s="191"/>
      <c r="H515" s="191"/>
      <c r="I515" s="121"/>
      <c r="J515" s="121"/>
      <c r="K515" s="121"/>
      <c r="L515" s="121"/>
      <c r="M515" s="121"/>
      <c r="N515" s="121"/>
      <c r="O515" s="121"/>
      <c r="P515" s="121"/>
    </row>
    <row r="516" spans="1:25" x14ac:dyDescent="0.25">
      <c r="B516" s="105" t="s">
        <v>227</v>
      </c>
      <c r="K516" s="8"/>
      <c r="L516" s="8"/>
      <c r="Q516" s="82"/>
    </row>
    <row r="517" spans="1:25" x14ac:dyDescent="0.25">
      <c r="C517" s="105" t="s">
        <v>3</v>
      </c>
      <c r="D517"/>
      <c r="E517" s="96">
        <v>11731</v>
      </c>
      <c r="F517" s="96">
        <v>13350</v>
      </c>
      <c r="G517" s="96">
        <v>13503</v>
      </c>
      <c r="H517" s="96">
        <v>14370</v>
      </c>
      <c r="I517" s="96">
        <v>166.18</v>
      </c>
      <c r="J517" s="96">
        <v>188.16800000000001</v>
      </c>
      <c r="K517" s="96">
        <v>190.07</v>
      </c>
      <c r="L517" s="96">
        <v>176.93299999999999</v>
      </c>
      <c r="M517" s="113">
        <v>14.165885261273548</v>
      </c>
      <c r="N517" s="113">
        <v>14.094981273408239</v>
      </c>
      <c r="O517" s="113">
        <v>14.076131230097015</v>
      </c>
      <c r="P517" s="113">
        <v>12.312665274878219</v>
      </c>
      <c r="Q517" s="113"/>
      <c r="R517" s="16"/>
      <c r="S517" s="16"/>
      <c r="T517" s="16"/>
      <c r="U517" s="16"/>
      <c r="V517" s="66"/>
      <c r="W517" s="66"/>
      <c r="X517" s="66"/>
      <c r="Y517" s="66"/>
    </row>
    <row r="518" spans="1:25" x14ac:dyDescent="0.25">
      <c r="D518" s="8" t="s">
        <v>51</v>
      </c>
      <c r="E518" s="8">
        <v>1690</v>
      </c>
      <c r="F518" s="8">
        <v>3151</v>
      </c>
      <c r="G518" s="8">
        <v>3932</v>
      </c>
      <c r="H518" s="8">
        <v>4326</v>
      </c>
      <c r="I518" s="8">
        <v>39.136000000000003</v>
      </c>
      <c r="J518" s="8">
        <v>52.087000000000003</v>
      </c>
      <c r="K518" s="8">
        <v>61.875999999999998</v>
      </c>
      <c r="L518" s="8">
        <v>61.628999999999998</v>
      </c>
      <c r="M518" s="82">
        <v>23.157396449704141</v>
      </c>
      <c r="N518" s="82">
        <v>16.53030783878134</v>
      </c>
      <c r="O518" s="82">
        <v>15.736520854526958</v>
      </c>
      <c r="P518" s="82">
        <v>14.24618585298197</v>
      </c>
      <c r="Q518" s="82"/>
    </row>
    <row r="519" spans="1:25" x14ac:dyDescent="0.25">
      <c r="D519" s="8" t="s">
        <v>58</v>
      </c>
      <c r="E519" s="8">
        <v>2792</v>
      </c>
      <c r="F519" s="8">
        <v>2450</v>
      </c>
      <c r="G519" s="8">
        <v>2178</v>
      </c>
      <c r="H519" s="8">
        <v>996</v>
      </c>
      <c r="I519" s="8">
        <v>35.981999999999999</v>
      </c>
      <c r="J519" s="8">
        <v>33.362000000000002</v>
      </c>
      <c r="K519" s="8">
        <v>28.175000000000001</v>
      </c>
      <c r="L519" s="8">
        <v>13.409000000000001</v>
      </c>
      <c r="M519" s="82">
        <v>12.887535816618911</v>
      </c>
      <c r="N519" s="82">
        <v>13.617142857142857</v>
      </c>
      <c r="O519" s="82">
        <v>12.936179981634528</v>
      </c>
      <c r="P519" s="82">
        <v>13.462851405622491</v>
      </c>
      <c r="Q519" s="82"/>
    </row>
    <row r="520" spans="1:25" x14ac:dyDescent="0.25">
      <c r="D520" s="8" t="s">
        <v>38</v>
      </c>
      <c r="E520" s="8">
        <v>1869</v>
      </c>
      <c r="F520" s="8">
        <v>2067</v>
      </c>
      <c r="G520" s="8">
        <v>1695</v>
      </c>
      <c r="H520" s="8">
        <v>2732</v>
      </c>
      <c r="I520" s="8">
        <v>22.06</v>
      </c>
      <c r="J520" s="8">
        <v>33.472999999999999</v>
      </c>
      <c r="K520" s="8">
        <v>26.45</v>
      </c>
      <c r="L520" s="8">
        <v>27.489000000000001</v>
      </c>
      <c r="M520" s="82">
        <v>11.803103263777421</v>
      </c>
      <c r="N520" s="82">
        <v>16.194000967585872</v>
      </c>
      <c r="O520" s="82">
        <v>15.604719764011799</v>
      </c>
      <c r="P520" s="82">
        <v>10.06185944363104</v>
      </c>
      <c r="Q520" s="82"/>
    </row>
    <row r="521" spans="1:25" x14ac:dyDescent="0.25">
      <c r="D521" s="8" t="s">
        <v>45</v>
      </c>
      <c r="E521" s="8">
        <v>1431</v>
      </c>
      <c r="F521" s="8">
        <v>1498</v>
      </c>
      <c r="G521" s="8">
        <v>1560</v>
      </c>
      <c r="H521" s="8">
        <v>1646</v>
      </c>
      <c r="I521" s="8">
        <v>15.81</v>
      </c>
      <c r="J521" s="8">
        <v>16.155000000000001</v>
      </c>
      <c r="K521" s="8">
        <v>16.122</v>
      </c>
      <c r="L521" s="8">
        <v>16.425999999999998</v>
      </c>
      <c r="M521" s="82">
        <v>11.048218029350105</v>
      </c>
      <c r="N521" s="82">
        <v>10.784379172229642</v>
      </c>
      <c r="O521" s="82">
        <v>10.334615384615384</v>
      </c>
      <c r="P521" s="82">
        <v>9.9793438639125149</v>
      </c>
      <c r="Q521" s="82"/>
    </row>
    <row r="522" spans="1:25" x14ac:dyDescent="0.25">
      <c r="D522" s="8" t="s">
        <v>42</v>
      </c>
      <c r="E522" s="8">
        <v>892</v>
      </c>
      <c r="F522" s="8">
        <v>904</v>
      </c>
      <c r="G522" s="8">
        <v>904</v>
      </c>
      <c r="H522" s="8">
        <v>934</v>
      </c>
      <c r="I522" s="8">
        <v>15.167999999999999</v>
      </c>
      <c r="J522" s="8">
        <v>14.491</v>
      </c>
      <c r="K522" s="8">
        <v>15.044</v>
      </c>
      <c r="L522" s="8">
        <v>15.378</v>
      </c>
      <c r="M522" s="82">
        <v>17.004484304932735</v>
      </c>
      <c r="N522" s="82">
        <v>16.029867256637168</v>
      </c>
      <c r="O522" s="82">
        <v>16.641592920353983</v>
      </c>
      <c r="P522" s="82">
        <v>16.464668094218414</v>
      </c>
      <c r="Q522" s="82"/>
    </row>
    <row r="523" spans="1:25" x14ac:dyDescent="0.25">
      <c r="D523" s="8" t="s">
        <v>56</v>
      </c>
      <c r="E523" s="8">
        <v>617</v>
      </c>
      <c r="F523" s="8">
        <v>702</v>
      </c>
      <c r="G523" s="8">
        <v>766</v>
      </c>
      <c r="H523" s="8">
        <v>746</v>
      </c>
      <c r="I523" s="8">
        <v>10.371</v>
      </c>
      <c r="J523" s="8">
        <v>12.124000000000001</v>
      </c>
      <c r="K523" s="8">
        <v>13.586</v>
      </c>
      <c r="L523" s="8">
        <v>13.551</v>
      </c>
      <c r="M523" s="82">
        <v>16.808752025931927</v>
      </c>
      <c r="N523" s="82">
        <v>17.270655270655272</v>
      </c>
      <c r="O523" s="82">
        <v>17.736292428198432</v>
      </c>
      <c r="P523" s="82">
        <v>18.164879356568363</v>
      </c>
      <c r="Q523" s="82"/>
    </row>
    <row r="524" spans="1:25" x14ac:dyDescent="0.25">
      <c r="D524" s="8" t="s">
        <v>576</v>
      </c>
      <c r="E524" s="8">
        <v>2440</v>
      </c>
      <c r="F524" s="8">
        <v>2578</v>
      </c>
      <c r="G524" s="8">
        <v>2468</v>
      </c>
      <c r="H524" s="8">
        <v>2990</v>
      </c>
      <c r="I524" s="8">
        <v>27.652999999999999</v>
      </c>
      <c r="J524" s="8">
        <v>26.476000000000003</v>
      </c>
      <c r="K524" s="8">
        <v>28.816999999999997</v>
      </c>
      <c r="L524" s="8">
        <v>29.050999999999995</v>
      </c>
      <c r="M524" s="82">
        <v>11.333196721311475</v>
      </c>
      <c r="N524" s="82">
        <v>10.2699767261443</v>
      </c>
      <c r="O524" s="82">
        <v>11.676256077795784</v>
      </c>
      <c r="P524" s="82">
        <v>9.7160535117056845</v>
      </c>
      <c r="Q524" s="82"/>
    </row>
    <row r="525" spans="1:25" x14ac:dyDescent="0.25">
      <c r="B525" s="105" t="s">
        <v>267</v>
      </c>
      <c r="C525"/>
      <c r="D525"/>
      <c r="I525">
        <v>0</v>
      </c>
      <c r="J525"/>
      <c r="M525"/>
      <c r="N525"/>
      <c r="O525"/>
      <c r="P525"/>
    </row>
    <row r="526" spans="1:25" x14ac:dyDescent="0.25">
      <c r="C526" s="105" t="s">
        <v>1</v>
      </c>
      <c r="D526"/>
      <c r="E526" s="96">
        <v>5597.14</v>
      </c>
      <c r="F526" s="96">
        <v>7300.48</v>
      </c>
      <c r="G526" s="96">
        <v>6943.8499999999995</v>
      </c>
      <c r="H526" s="96">
        <v>6794.1699999999992</v>
      </c>
      <c r="I526" s="96">
        <v>134.94204999999999</v>
      </c>
      <c r="J526" s="96">
        <v>196.01712000000003</v>
      </c>
      <c r="K526" s="96">
        <v>146.18629000000001</v>
      </c>
      <c r="L526" s="96">
        <v>129.99327</v>
      </c>
      <c r="M526" s="113">
        <v>24.109107508477539</v>
      </c>
      <c r="N526" s="113">
        <v>26.849894801437717</v>
      </c>
      <c r="O526" s="113">
        <v>21.052627864945244</v>
      </c>
      <c r="P526" s="113">
        <v>19.133061139182566</v>
      </c>
      <c r="Q526" s="113"/>
      <c r="R526" s="16"/>
      <c r="S526" s="16"/>
      <c r="T526" s="16"/>
      <c r="U526" s="16"/>
      <c r="V526" s="66"/>
      <c r="W526" s="66"/>
      <c r="X526" s="66"/>
      <c r="Y526" s="66"/>
    </row>
    <row r="527" spans="1:25" x14ac:dyDescent="0.25">
      <c r="D527" s="8" t="s">
        <v>192</v>
      </c>
      <c r="E527" s="8">
        <v>943</v>
      </c>
      <c r="F527" s="8">
        <v>1488</v>
      </c>
      <c r="G527" s="8">
        <v>1192</v>
      </c>
      <c r="H527" s="8">
        <v>981</v>
      </c>
      <c r="I527" s="8">
        <v>26.908000000000001</v>
      </c>
      <c r="J527" s="8">
        <v>58.58</v>
      </c>
      <c r="K527" s="8">
        <v>30.638999999999999</v>
      </c>
      <c r="L527" s="8">
        <v>23.981999999999999</v>
      </c>
      <c r="M527" s="82">
        <v>28.534464475079535</v>
      </c>
      <c r="N527" s="82">
        <v>39.368279569892472</v>
      </c>
      <c r="O527" s="82">
        <v>25.703859060402685</v>
      </c>
      <c r="P527" s="82">
        <v>24.446483180428135</v>
      </c>
      <c r="Q527" s="82"/>
    </row>
    <row r="528" spans="1:25" x14ac:dyDescent="0.25">
      <c r="D528" s="8" t="s">
        <v>181</v>
      </c>
      <c r="E528" s="8">
        <v>1056</v>
      </c>
      <c r="F528" s="8">
        <v>1176.8699999999999</v>
      </c>
      <c r="G528" s="8">
        <v>1193.57</v>
      </c>
      <c r="H528" s="8">
        <v>1142.57</v>
      </c>
      <c r="I528" s="8">
        <v>14.316000000000001</v>
      </c>
      <c r="J528" s="8">
        <v>22.62332</v>
      </c>
      <c r="K528" s="8">
        <v>22.068069999999999</v>
      </c>
      <c r="L528" s="8">
        <v>21.33446</v>
      </c>
      <c r="M528" s="82">
        <v>13.556818181818182</v>
      </c>
      <c r="N528" s="82">
        <v>19.22329569111287</v>
      </c>
      <c r="O528" s="82">
        <v>18.489129250902753</v>
      </c>
      <c r="P528" s="82">
        <v>18.672343926411511</v>
      </c>
      <c r="Q528" s="82"/>
    </row>
    <row r="529" spans="2:25" x14ac:dyDescent="0.25">
      <c r="D529" s="8" t="s">
        <v>184</v>
      </c>
      <c r="E529" s="8">
        <v>632.79</v>
      </c>
      <c r="F529" s="8">
        <v>752</v>
      </c>
      <c r="G529" s="8">
        <v>803</v>
      </c>
      <c r="H529" s="8">
        <v>688</v>
      </c>
      <c r="I529" s="8">
        <v>20.587389999999999</v>
      </c>
      <c r="J529" s="8">
        <v>24.843</v>
      </c>
      <c r="K529" s="8">
        <v>15.875299999999999</v>
      </c>
      <c r="L529" s="8">
        <v>11.677</v>
      </c>
      <c r="M529" s="82">
        <v>32.534316281862864</v>
      </c>
      <c r="N529" s="82">
        <v>33.035904255319146</v>
      </c>
      <c r="O529" s="82">
        <v>19.769987546699873</v>
      </c>
      <c r="P529" s="82">
        <v>16.972383720930232</v>
      </c>
      <c r="Q529" s="82"/>
    </row>
    <row r="530" spans="2:25" x14ac:dyDescent="0.25">
      <c r="D530" s="8" t="s">
        <v>182</v>
      </c>
      <c r="E530" s="8">
        <v>486.80000000000007</v>
      </c>
      <c r="F530" s="8">
        <v>465.16</v>
      </c>
      <c r="G530" s="8">
        <v>345.46000000000004</v>
      </c>
      <c r="H530" s="8">
        <v>643.18999999999994</v>
      </c>
      <c r="I530" s="8">
        <v>20.105499999999999</v>
      </c>
      <c r="J530" s="8">
        <v>17.83173</v>
      </c>
      <c r="K530" s="8">
        <v>14.45797</v>
      </c>
      <c r="L530" s="8">
        <v>10.176350000000001</v>
      </c>
      <c r="M530" s="82">
        <v>41.301355792933435</v>
      </c>
      <c r="N530" s="82">
        <v>38.334616046091668</v>
      </c>
      <c r="O530" s="82">
        <v>41.85135761014299</v>
      </c>
      <c r="P530" s="82">
        <v>15.821685660535769</v>
      </c>
      <c r="Q530" s="82"/>
    </row>
    <row r="531" spans="2:25" x14ac:dyDescent="0.25">
      <c r="D531" s="8" t="s">
        <v>180</v>
      </c>
      <c r="E531" s="8">
        <v>445.5</v>
      </c>
      <c r="F531" s="8">
        <v>505.5</v>
      </c>
      <c r="G531" s="8">
        <v>458.75</v>
      </c>
      <c r="H531" s="8">
        <v>498.45</v>
      </c>
      <c r="I531" s="8">
        <v>10.690250000000001</v>
      </c>
      <c r="J531" s="8">
        <v>12.771600000000001</v>
      </c>
      <c r="K531" s="8">
        <v>9.0566199999999988</v>
      </c>
      <c r="L531" s="8">
        <v>9.8681999999999999</v>
      </c>
      <c r="M531" s="82">
        <v>23.996071829405164</v>
      </c>
      <c r="N531" s="82">
        <v>25.265281899109794</v>
      </c>
      <c r="O531" s="82">
        <v>19.741950953678472</v>
      </c>
      <c r="P531" s="82">
        <v>19.79777309659946</v>
      </c>
      <c r="Q531" s="82"/>
    </row>
    <row r="532" spans="2:25" x14ac:dyDescent="0.25">
      <c r="D532" s="8" t="s">
        <v>183</v>
      </c>
      <c r="E532" s="8">
        <v>277.5</v>
      </c>
      <c r="F532" s="8">
        <v>311.5</v>
      </c>
      <c r="G532" s="8">
        <v>324.5</v>
      </c>
      <c r="H532" s="8">
        <v>317.5</v>
      </c>
      <c r="I532" s="8">
        <v>8.3140000000000001</v>
      </c>
      <c r="J532" s="8">
        <v>9.3339999999999996</v>
      </c>
      <c r="K532" s="8">
        <v>9.7240000000000002</v>
      </c>
      <c r="L532" s="8">
        <v>9.5150000000000006</v>
      </c>
      <c r="M532" s="82">
        <v>29.960360360360362</v>
      </c>
      <c r="N532" s="82">
        <v>29.964686998394864</v>
      </c>
      <c r="O532" s="82">
        <v>29.966101694915253</v>
      </c>
      <c r="P532" s="82">
        <v>29.968503937007874</v>
      </c>
      <c r="Q532" s="82"/>
    </row>
    <row r="533" spans="2:25" x14ac:dyDescent="0.25">
      <c r="D533" s="8" t="s">
        <v>188</v>
      </c>
      <c r="E533" s="8">
        <v>299.75</v>
      </c>
      <c r="F533" s="8">
        <v>400.25</v>
      </c>
      <c r="G533" s="8">
        <v>405.53</v>
      </c>
      <c r="H533" s="8">
        <v>500.36</v>
      </c>
      <c r="I533" s="8">
        <v>4.5462499999999997</v>
      </c>
      <c r="J533" s="8">
        <v>5.6106699999999998</v>
      </c>
      <c r="K533" s="8">
        <v>5.6293699999999998</v>
      </c>
      <c r="L533" s="8">
        <v>7.1765999999999996</v>
      </c>
      <c r="M533" s="82">
        <v>15.166805671392828</v>
      </c>
      <c r="N533" s="82">
        <v>14.017913803872579</v>
      </c>
      <c r="O533" s="82">
        <v>13.881513081646242</v>
      </c>
      <c r="P533" s="82">
        <v>14.34287313134543</v>
      </c>
      <c r="Q533" s="82"/>
    </row>
    <row r="534" spans="2:25" x14ac:dyDescent="0.25">
      <c r="D534" s="8" t="s">
        <v>200</v>
      </c>
      <c r="E534" s="8">
        <v>296.5</v>
      </c>
      <c r="F534" s="8">
        <v>348.5</v>
      </c>
      <c r="G534" s="8">
        <v>256.5</v>
      </c>
      <c r="H534" s="8">
        <v>283.5</v>
      </c>
      <c r="I534" s="8">
        <v>8.1560000000000006</v>
      </c>
      <c r="J534" s="8">
        <v>8.7409999999999997</v>
      </c>
      <c r="K534" s="8">
        <v>5.5469999999999997</v>
      </c>
      <c r="L534" s="8">
        <v>6.2430000000000003</v>
      </c>
      <c r="M534" s="82">
        <v>27.507588532883645</v>
      </c>
      <c r="N534" s="82">
        <v>25.081779053084649</v>
      </c>
      <c r="O534" s="82">
        <v>21.625730994152047</v>
      </c>
      <c r="P534" s="82">
        <v>22.021164021164022</v>
      </c>
      <c r="Q534" s="82"/>
    </row>
    <row r="535" spans="2:25" x14ac:dyDescent="0.25">
      <c r="D535" s="8" t="s">
        <v>186</v>
      </c>
      <c r="E535" s="8">
        <v>268.3</v>
      </c>
      <c r="F535" s="8">
        <v>357.9</v>
      </c>
      <c r="G535" s="8">
        <v>321.39999999999998</v>
      </c>
      <c r="H535" s="8">
        <v>286.72000000000003</v>
      </c>
      <c r="I535" s="8">
        <v>4.9710000000000001</v>
      </c>
      <c r="J535" s="8">
        <v>6.1725000000000003</v>
      </c>
      <c r="K535" s="8">
        <v>5.9640000000000004</v>
      </c>
      <c r="L535" s="8">
        <v>6.0684400000000007</v>
      </c>
      <c r="M535" s="82">
        <v>18.527767424524786</v>
      </c>
      <c r="N535" s="82">
        <v>17.246437552388937</v>
      </c>
      <c r="O535" s="82">
        <v>18.556316116988178</v>
      </c>
      <c r="P535" s="82">
        <v>21.1650390625</v>
      </c>
      <c r="Q535" s="82"/>
    </row>
    <row r="536" spans="2:25" x14ac:dyDescent="0.25">
      <c r="D536" s="8" t="s">
        <v>199</v>
      </c>
      <c r="E536" s="8">
        <v>268.5</v>
      </c>
      <c r="F536" s="8">
        <v>273</v>
      </c>
      <c r="G536" s="8">
        <v>359</v>
      </c>
      <c r="H536" s="8">
        <v>295</v>
      </c>
      <c r="I536" s="8">
        <v>5.2525000000000004</v>
      </c>
      <c r="J536" s="8">
        <v>5.335</v>
      </c>
      <c r="K536" s="8">
        <v>6.7510000000000003</v>
      </c>
      <c r="L536" s="8">
        <v>5.6390000000000002</v>
      </c>
      <c r="M536" s="82">
        <v>19.562383612662941</v>
      </c>
      <c r="N536" s="82">
        <v>19.542124542124544</v>
      </c>
      <c r="O536" s="82">
        <v>18.805013927576603</v>
      </c>
      <c r="P536" s="82">
        <v>19.115254237288134</v>
      </c>
      <c r="Q536" s="82"/>
    </row>
    <row r="537" spans="2:25" x14ac:dyDescent="0.25">
      <c r="D537" s="8" t="s">
        <v>576</v>
      </c>
      <c r="E537" s="8">
        <v>622.5</v>
      </c>
      <c r="F537" s="8">
        <v>1221.8</v>
      </c>
      <c r="G537" s="8">
        <v>1284.1399999999999</v>
      </c>
      <c r="H537" s="8">
        <v>1157.8799999999999</v>
      </c>
      <c r="I537" s="8">
        <v>11.095160000000002</v>
      </c>
      <c r="J537" s="8">
        <v>24.174299999999999</v>
      </c>
      <c r="K537" s="8">
        <v>20.473959999999998</v>
      </c>
      <c r="L537" s="8">
        <v>18.313220000000001</v>
      </c>
      <c r="M537" s="82">
        <v>17.823550200803215</v>
      </c>
      <c r="N537" s="82">
        <v>19.7858078245212</v>
      </c>
      <c r="O537" s="82">
        <v>15.943713302287913</v>
      </c>
      <c r="P537" s="82">
        <v>15.816164023905761</v>
      </c>
      <c r="Q537" s="82"/>
    </row>
    <row r="538" spans="2:25" x14ac:dyDescent="0.25">
      <c r="B538" s="105" t="s">
        <v>227</v>
      </c>
      <c r="C538"/>
      <c r="D538"/>
      <c r="I538"/>
      <c r="J538"/>
      <c r="M538"/>
      <c r="N538"/>
      <c r="O538"/>
      <c r="P538"/>
    </row>
    <row r="539" spans="2:25" x14ac:dyDescent="0.25">
      <c r="C539" s="105" t="s">
        <v>0</v>
      </c>
      <c r="D539"/>
      <c r="E539" s="96">
        <v>2342</v>
      </c>
      <c r="F539" s="96">
        <v>2340</v>
      </c>
      <c r="G539" s="96">
        <v>2333</v>
      </c>
      <c r="H539" s="96">
        <v>2338</v>
      </c>
      <c r="I539" s="96">
        <v>18.292000000000002</v>
      </c>
      <c r="J539" s="96">
        <v>18.094000000000001</v>
      </c>
      <c r="K539" s="96">
        <v>18.030999999999999</v>
      </c>
      <c r="L539" s="96">
        <v>17.96</v>
      </c>
      <c r="M539" s="113">
        <v>7.8104184457728438</v>
      </c>
      <c r="N539" s="113">
        <v>7.7324786324786325</v>
      </c>
      <c r="O539" s="113">
        <v>7.728675525075011</v>
      </c>
      <c r="P539" s="113">
        <v>7.6817792985457656</v>
      </c>
      <c r="Q539" s="113"/>
      <c r="R539" s="16"/>
      <c r="S539" s="16"/>
      <c r="T539" s="16"/>
      <c r="U539" s="16"/>
      <c r="V539" s="66"/>
      <c r="W539" s="66"/>
      <c r="X539" s="66"/>
      <c r="Y539" s="66"/>
    </row>
    <row r="540" spans="2:25" x14ac:dyDescent="0.25">
      <c r="D540" s="8" t="s">
        <v>10</v>
      </c>
      <c r="E540" s="8">
        <v>1210</v>
      </c>
      <c r="F540" s="8">
        <v>1213</v>
      </c>
      <c r="G540" s="8">
        <v>1214</v>
      </c>
      <c r="H540" s="8">
        <v>1215</v>
      </c>
      <c r="I540" s="8">
        <v>9.6289999999999996</v>
      </c>
      <c r="J540" s="8">
        <v>9.5500000000000007</v>
      </c>
      <c r="K540" s="8">
        <v>9.5370000000000008</v>
      </c>
      <c r="L540" s="8">
        <v>9.4309999999999992</v>
      </c>
      <c r="M540" s="82">
        <v>7.9578512396694219</v>
      </c>
      <c r="N540" s="82">
        <v>7.8730420445177245</v>
      </c>
      <c r="O540" s="82">
        <v>7.855848434925865</v>
      </c>
      <c r="P540" s="82">
        <v>7.7621399176954728</v>
      </c>
      <c r="Q540" s="82"/>
    </row>
    <row r="541" spans="2:25" x14ac:dyDescent="0.25">
      <c r="D541" s="8" t="s">
        <v>7</v>
      </c>
      <c r="E541" s="8">
        <v>567</v>
      </c>
      <c r="F541" s="8">
        <v>559</v>
      </c>
      <c r="G541" s="8">
        <v>557</v>
      </c>
      <c r="H541" s="8">
        <v>559</v>
      </c>
      <c r="I541" s="8">
        <v>4.1829999999999998</v>
      </c>
      <c r="J541" s="8">
        <v>4.093</v>
      </c>
      <c r="K541" s="8">
        <v>4.0780000000000003</v>
      </c>
      <c r="L541" s="8">
        <v>4.0789999999999997</v>
      </c>
      <c r="M541" s="82">
        <v>7.3774250440917104</v>
      </c>
      <c r="N541" s="82">
        <v>7.3220035778175312</v>
      </c>
      <c r="O541" s="82">
        <v>7.3213644524236994</v>
      </c>
      <c r="P541" s="82">
        <v>7.2969588550983895</v>
      </c>
      <c r="Q541" s="82"/>
    </row>
    <row r="542" spans="2:25" x14ac:dyDescent="0.25">
      <c r="D542" s="8" t="s">
        <v>4</v>
      </c>
      <c r="E542" s="8">
        <v>418</v>
      </c>
      <c r="F542" s="8">
        <v>416</v>
      </c>
      <c r="G542" s="8">
        <v>416</v>
      </c>
      <c r="H542" s="8">
        <v>417</v>
      </c>
      <c r="I542" s="8">
        <v>3.56</v>
      </c>
      <c r="J542" s="8">
        <v>3.5179999999999998</v>
      </c>
      <c r="K542" s="8">
        <v>3.5110000000000001</v>
      </c>
      <c r="L542" s="8">
        <v>3.5339999999999998</v>
      </c>
      <c r="M542" s="82">
        <v>8.5167464114832541</v>
      </c>
      <c r="N542" s="82">
        <v>8.4567307692307701</v>
      </c>
      <c r="O542" s="82">
        <v>8.4399038461538467</v>
      </c>
      <c r="P542" s="82">
        <v>8.4748201438848927</v>
      </c>
      <c r="Q542" s="82"/>
    </row>
    <row r="543" spans="2:25" x14ac:dyDescent="0.25">
      <c r="D543" s="8" t="s">
        <v>576</v>
      </c>
      <c r="E543" s="8">
        <v>147</v>
      </c>
      <c r="F543" s="8">
        <v>152</v>
      </c>
      <c r="G543" s="8">
        <v>146</v>
      </c>
      <c r="H543" s="8">
        <v>147</v>
      </c>
      <c r="I543" s="8">
        <v>0.91999999999999993</v>
      </c>
      <c r="J543" s="8">
        <v>0.93299999999999994</v>
      </c>
      <c r="K543" s="8">
        <v>0.90499999999999992</v>
      </c>
      <c r="L543" s="8">
        <v>0.91599999999999993</v>
      </c>
      <c r="M543" s="82">
        <v>6.2585034013605432</v>
      </c>
      <c r="N543" s="82">
        <v>6.1381578947368416</v>
      </c>
      <c r="O543" s="82">
        <v>6.1986301369863002</v>
      </c>
      <c r="P543" s="82">
        <v>6.2312925170068016</v>
      </c>
      <c r="Q543" s="82"/>
    </row>
    <row r="544" spans="2:25" x14ac:dyDescent="0.25">
      <c r="B544" s="105" t="s">
        <v>226</v>
      </c>
      <c r="C544"/>
      <c r="D544"/>
      <c r="E544" s="98"/>
      <c r="F544" s="98"/>
      <c r="G544" s="98"/>
      <c r="H544" s="98"/>
      <c r="I544"/>
      <c r="J544"/>
      <c r="M544"/>
      <c r="N544"/>
      <c r="O544"/>
      <c r="P544"/>
    </row>
    <row r="545" spans="1:25" x14ac:dyDescent="0.25">
      <c r="C545" s="105" t="s">
        <v>2</v>
      </c>
      <c r="D545"/>
      <c r="E545" s="124">
        <v>1281.4272448594431</v>
      </c>
      <c r="F545" s="124">
        <v>1798.1263305153198</v>
      </c>
      <c r="G545" s="124">
        <v>1282.0136779224204</v>
      </c>
      <c r="H545" s="124">
        <v>854.68025839928384</v>
      </c>
      <c r="I545" s="124">
        <v>10.773759653183989</v>
      </c>
      <c r="J545" s="124">
        <v>10.56397437433224</v>
      </c>
      <c r="K545" s="124">
        <v>21.194844462775443</v>
      </c>
      <c r="L545" s="124">
        <v>11.655209774789624</v>
      </c>
      <c r="M545" s="125">
        <v>8.4076249325928281</v>
      </c>
      <c r="N545" s="125">
        <v>5.8749900911048565</v>
      </c>
      <c r="O545" s="125">
        <v>16.532463598300257</v>
      </c>
      <c r="P545" s="125">
        <v>13.636924054638245</v>
      </c>
      <c r="Q545" s="113"/>
      <c r="R545" s="16"/>
      <c r="S545" s="16"/>
      <c r="T545" s="16"/>
      <c r="U545" s="16"/>
      <c r="V545" s="66"/>
      <c r="W545" s="66"/>
      <c r="X545" s="66"/>
      <c r="Y545" s="66"/>
    </row>
    <row r="546" spans="1:25" x14ac:dyDescent="0.25">
      <c r="C546" s="98"/>
      <c r="D546" s="98" t="s">
        <v>16</v>
      </c>
      <c r="E546" s="98">
        <v>47</v>
      </c>
      <c r="F546" s="98">
        <v>23.168032840846735</v>
      </c>
      <c r="G546" s="98">
        <v>171.65658121214389</v>
      </c>
      <c r="H546" s="98">
        <v>449.73065049731821</v>
      </c>
      <c r="I546" s="98">
        <v>0.40795454545454551</v>
      </c>
      <c r="J546" s="98">
        <v>0.11927913786896557</v>
      </c>
      <c r="K546" s="98">
        <v>3.8115647876976775</v>
      </c>
      <c r="L546" s="98">
        <v>6.3897933624103942</v>
      </c>
      <c r="M546" s="104">
        <v>8.679883945841393</v>
      </c>
      <c r="N546" s="104">
        <v>5.148436152881688</v>
      </c>
      <c r="O546" s="104">
        <v>22.204594550249769</v>
      </c>
      <c r="P546" s="104">
        <v>14.208045093978974</v>
      </c>
      <c r="Q546" s="82"/>
    </row>
    <row r="547" spans="1:25" x14ac:dyDescent="0.25">
      <c r="C547" s="98"/>
      <c r="D547" s="98" t="s">
        <v>29</v>
      </c>
      <c r="E547" s="98">
        <v>504.25946137662038</v>
      </c>
      <c r="F547" s="98">
        <v>1303.3931031054829</v>
      </c>
      <c r="G547" s="98">
        <v>382.11973489328625</v>
      </c>
      <c r="H547" s="98">
        <v>169.14053542484763</v>
      </c>
      <c r="I547" s="98">
        <v>3.9428912618482301</v>
      </c>
      <c r="J547" s="98">
        <v>8.1220038312442586</v>
      </c>
      <c r="K547" s="98">
        <v>3.8295721736108908</v>
      </c>
      <c r="L547" s="98">
        <v>4.0416565328430378</v>
      </c>
      <c r="M547" s="104">
        <v>7.819171604800828</v>
      </c>
      <c r="N547" s="104">
        <v>6.2314307263807498</v>
      </c>
      <c r="O547" s="104">
        <v>10.021916755177189</v>
      </c>
      <c r="P547" s="104">
        <v>23.895256821146951</v>
      </c>
      <c r="Q547" s="82"/>
    </row>
    <row r="548" spans="1:25" ht="15.75" thickBot="1" x14ac:dyDescent="0.3">
      <c r="A548" s="100"/>
      <c r="B548" s="100"/>
      <c r="C548" s="101"/>
      <c r="D548" s="101" t="s">
        <v>686</v>
      </c>
      <c r="E548" s="101">
        <v>730.16778348282276</v>
      </c>
      <c r="F548" s="101">
        <v>471.56519456899031</v>
      </c>
      <c r="G548" s="101">
        <v>728.23736181699019</v>
      </c>
      <c r="H548" s="101">
        <v>235.80907247711798</v>
      </c>
      <c r="I548" s="101">
        <v>6.4229138458812134</v>
      </c>
      <c r="J548" s="101">
        <v>2.3226914052190142</v>
      </c>
      <c r="K548" s="101">
        <v>13.553707501466876</v>
      </c>
      <c r="L548" s="101">
        <v>1.2237598795361917</v>
      </c>
      <c r="M548" s="123">
        <v>8.7964903289002923</v>
      </c>
      <c r="N548" s="123">
        <v>4.9254937216940906</v>
      </c>
      <c r="O548" s="123">
        <v>18.611661818132578</v>
      </c>
      <c r="P548" s="123">
        <v>5.1896216997967315</v>
      </c>
      <c r="Q548" s="82"/>
    </row>
    <row r="549" spans="1:25" ht="16.5" thickTop="1" x14ac:dyDescent="0.25">
      <c r="A549" s="191" t="s">
        <v>263</v>
      </c>
      <c r="B549" s="191"/>
      <c r="C549" s="191"/>
      <c r="D549" s="191"/>
      <c r="E549" s="191"/>
      <c r="F549" s="191"/>
      <c r="G549" s="191"/>
      <c r="H549" s="191"/>
      <c r="I549" s="121"/>
      <c r="J549" s="121"/>
      <c r="K549" s="121"/>
      <c r="L549" s="121"/>
      <c r="M549" s="121"/>
      <c r="N549" s="121"/>
      <c r="O549" s="121"/>
      <c r="P549" s="121"/>
    </row>
    <row r="550" spans="1:25" x14ac:dyDescent="0.25">
      <c r="B550" s="105" t="s">
        <v>264</v>
      </c>
      <c r="C550"/>
      <c r="D550"/>
      <c r="I550"/>
      <c r="J550"/>
      <c r="M550"/>
      <c r="N550"/>
      <c r="O550"/>
      <c r="P550"/>
    </row>
    <row r="551" spans="1:25" x14ac:dyDescent="0.25">
      <c r="C551" s="105" t="s">
        <v>1</v>
      </c>
      <c r="D551"/>
      <c r="E551" s="96">
        <v>7017.531849</v>
      </c>
      <c r="F551" s="96">
        <v>15589.410000000002</v>
      </c>
      <c r="G551" s="96">
        <v>16669.129999999997</v>
      </c>
      <c r="H551" s="96">
        <v>16462.64</v>
      </c>
      <c r="I551" s="96">
        <v>92.902713227000007</v>
      </c>
      <c r="J551" s="96">
        <v>157.59328999999997</v>
      </c>
      <c r="K551" s="96">
        <v>169.75124999999997</v>
      </c>
      <c r="L551" s="96">
        <v>175.80450000000002</v>
      </c>
      <c r="M551" s="113">
        <v>13.238659293044556</v>
      </c>
      <c r="N551" s="113">
        <v>10.108996427703163</v>
      </c>
      <c r="O551" s="113">
        <v>10.183569868373453</v>
      </c>
      <c r="P551" s="113">
        <v>10.678998022188424</v>
      </c>
      <c r="Q551" s="113"/>
      <c r="R551" s="16"/>
      <c r="S551" s="16"/>
      <c r="T551" s="16"/>
      <c r="U551" s="16"/>
      <c r="V551" s="66"/>
      <c r="W551" s="66"/>
      <c r="X551" s="66"/>
      <c r="Y551" s="66"/>
    </row>
    <row r="552" spans="1:25" x14ac:dyDescent="0.25">
      <c r="D552" s="8" t="s">
        <v>183</v>
      </c>
      <c r="E552" s="8">
        <v>892.96055899999999</v>
      </c>
      <c r="F552" s="8">
        <v>3</v>
      </c>
      <c r="G552" s="8">
        <v>4331.3999999999996</v>
      </c>
      <c r="H552" s="8">
        <v>4359.8999999999996</v>
      </c>
      <c r="I552" s="8">
        <v>11.938550092</v>
      </c>
      <c r="J552" s="8">
        <v>1.29E-2</v>
      </c>
      <c r="K552" s="8">
        <v>57.467319999999994</v>
      </c>
      <c r="L552" s="8">
        <v>57.613080000000004</v>
      </c>
      <c r="M552" s="82">
        <v>13.36962755148965</v>
      </c>
      <c r="N552" s="82">
        <v>4.3</v>
      </c>
      <c r="O552" s="82">
        <v>13.26760862538671</v>
      </c>
      <c r="P552" s="82">
        <v>13.214312254868233</v>
      </c>
      <c r="Q552" s="82"/>
    </row>
    <row r="553" spans="1:25" x14ac:dyDescent="0.25">
      <c r="D553" s="8" t="s">
        <v>180</v>
      </c>
      <c r="E553" s="8">
        <v>2632.7745450000002</v>
      </c>
      <c r="F553" s="8">
        <v>3175</v>
      </c>
      <c r="G553" s="8">
        <v>3210</v>
      </c>
      <c r="H553" s="8">
        <v>3232</v>
      </c>
      <c r="I553" s="8">
        <v>37.762576287999998</v>
      </c>
      <c r="J553" s="8">
        <v>31.632200000000001</v>
      </c>
      <c r="K553" s="8">
        <v>32.136150000000001</v>
      </c>
      <c r="L553" s="8">
        <v>35.31982</v>
      </c>
      <c r="M553" s="82">
        <v>14.343262456603551</v>
      </c>
      <c r="N553" s="82">
        <v>9.962897637795276</v>
      </c>
      <c r="O553" s="82">
        <v>10.01126168224299</v>
      </c>
      <c r="P553" s="82">
        <v>10.928162128712872</v>
      </c>
      <c r="Q553" s="82"/>
    </row>
    <row r="554" spans="1:25" x14ac:dyDescent="0.25">
      <c r="D554" s="8" t="s">
        <v>189</v>
      </c>
      <c r="E554" s="8">
        <v>480.19812899999999</v>
      </c>
      <c r="F554" s="8">
        <v>1185.83</v>
      </c>
      <c r="G554" s="8">
        <v>1136.1299999999999</v>
      </c>
      <c r="H554" s="8">
        <v>1193.44</v>
      </c>
      <c r="I554" s="8">
        <v>6.7247818840000004</v>
      </c>
      <c r="J554" s="8">
        <v>16.09939</v>
      </c>
      <c r="K554" s="8">
        <v>12.604479999999999</v>
      </c>
      <c r="L554" s="8">
        <v>15.71256</v>
      </c>
      <c r="M554" s="82">
        <v>14.004181769729469</v>
      </c>
      <c r="N554" s="82">
        <v>13.576473862189353</v>
      </c>
      <c r="O554" s="82">
        <v>11.09422337232535</v>
      </c>
      <c r="P554" s="82">
        <v>13.165772891808553</v>
      </c>
      <c r="Q554" s="82"/>
    </row>
    <row r="555" spans="1:25" x14ac:dyDescent="0.25">
      <c r="D555" s="8" t="s">
        <v>185</v>
      </c>
      <c r="E555" s="8">
        <v>88.801402999999993</v>
      </c>
      <c r="F555" s="8">
        <v>669</v>
      </c>
      <c r="G555" s="8">
        <v>861</v>
      </c>
      <c r="H555" s="8">
        <v>907</v>
      </c>
      <c r="I555" s="8">
        <v>0.60059052999999996</v>
      </c>
      <c r="J555" s="8">
        <v>9.23</v>
      </c>
      <c r="K555" s="8">
        <v>14.6995</v>
      </c>
      <c r="L555" s="8">
        <v>15.0205</v>
      </c>
      <c r="M555" s="82">
        <v>6.7633000122757068</v>
      </c>
      <c r="N555" s="82">
        <v>13.796711509715994</v>
      </c>
      <c r="O555" s="82">
        <v>17.072590011614402</v>
      </c>
      <c r="P555" s="82">
        <v>16.5606394707828</v>
      </c>
      <c r="Q555" s="82"/>
    </row>
    <row r="556" spans="1:25" x14ac:dyDescent="0.25">
      <c r="D556" s="8" t="s">
        <v>190</v>
      </c>
      <c r="E556" s="8">
        <v>515.37729999999999</v>
      </c>
      <c r="F556" s="8">
        <v>1717</v>
      </c>
      <c r="G556" s="8">
        <v>2048</v>
      </c>
      <c r="H556" s="8">
        <v>1649</v>
      </c>
      <c r="I556" s="8">
        <v>8.0176523280000005</v>
      </c>
      <c r="J556" s="8">
        <v>13.17681</v>
      </c>
      <c r="K556" s="8">
        <v>13.60155</v>
      </c>
      <c r="L556" s="8">
        <v>10.949399999999999</v>
      </c>
      <c r="M556" s="82">
        <v>15.556859659903532</v>
      </c>
      <c r="N556" s="82">
        <v>7.6743214909726261</v>
      </c>
      <c r="O556" s="82">
        <v>6.6413818359374996</v>
      </c>
      <c r="P556" s="82">
        <v>6.6400242571255301</v>
      </c>
      <c r="Q556" s="82"/>
    </row>
    <row r="557" spans="1:25" x14ac:dyDescent="0.25">
      <c r="D557" s="8" t="s">
        <v>188</v>
      </c>
      <c r="E557" s="8">
        <v>902.67499099999998</v>
      </c>
      <c r="F557" s="8">
        <v>1316.53</v>
      </c>
      <c r="G557" s="8">
        <v>1419.9499999999998</v>
      </c>
      <c r="H557" s="8">
        <v>1530.85</v>
      </c>
      <c r="I557" s="8">
        <v>13.520169121999999</v>
      </c>
      <c r="J557" s="8">
        <v>8.8222099999999983</v>
      </c>
      <c r="K557" s="8">
        <v>9.3035599999999992</v>
      </c>
      <c r="L557" s="8">
        <v>10.506019999999999</v>
      </c>
      <c r="M557" s="82">
        <v>14.977892659928584</v>
      </c>
      <c r="N557" s="82">
        <v>6.7011082162958679</v>
      </c>
      <c r="O557" s="82">
        <v>6.5520335223071235</v>
      </c>
      <c r="P557" s="82">
        <v>6.8628670346539495</v>
      </c>
      <c r="Q557" s="82"/>
    </row>
    <row r="558" spans="1:25" x14ac:dyDescent="0.25">
      <c r="D558" s="8" t="s">
        <v>179</v>
      </c>
      <c r="E558" s="8">
        <v>668.41822400000001</v>
      </c>
      <c r="F558" s="8">
        <v>992.8</v>
      </c>
      <c r="G558" s="8">
        <v>935.90000000000009</v>
      </c>
      <c r="H558" s="8">
        <v>815.19999999999993</v>
      </c>
      <c r="I558" s="8">
        <v>7.335536287</v>
      </c>
      <c r="J558" s="8">
        <v>9.5227700000000013</v>
      </c>
      <c r="K558" s="8">
        <v>8.6139500000000009</v>
      </c>
      <c r="L558" s="8">
        <v>8.3065599999999993</v>
      </c>
      <c r="M558" s="82">
        <v>10.974470808264497</v>
      </c>
      <c r="N558" s="82">
        <v>9.5918311845286066</v>
      </c>
      <c r="O558" s="82">
        <v>9.2039213591195637</v>
      </c>
      <c r="P558" s="82">
        <v>10.189597644749755</v>
      </c>
      <c r="Q558" s="82"/>
    </row>
    <row r="559" spans="1:25" x14ac:dyDescent="0.25">
      <c r="D559" s="8" t="s">
        <v>194</v>
      </c>
      <c r="E559" s="8">
        <v>190.75600900000001</v>
      </c>
      <c r="F559" s="8">
        <v>589.1</v>
      </c>
      <c r="G559" s="8">
        <v>676.59</v>
      </c>
      <c r="H559" s="8">
        <v>683.69</v>
      </c>
      <c r="I559" s="8">
        <v>2.6225385660000002</v>
      </c>
      <c r="J559" s="8">
        <v>5.3585000000000003</v>
      </c>
      <c r="K559" s="8">
        <v>6.2023199999999994</v>
      </c>
      <c r="L559" s="8">
        <v>6.2525699999999995</v>
      </c>
      <c r="M559" s="82">
        <v>13.748130817729574</v>
      </c>
      <c r="N559" s="82">
        <v>9.0960787642166014</v>
      </c>
      <c r="O559" s="82">
        <v>9.1670287766594232</v>
      </c>
      <c r="P559" s="82">
        <v>9.1453290233877915</v>
      </c>
      <c r="Q559" s="82"/>
    </row>
    <row r="560" spans="1:25" x14ac:dyDescent="0.25">
      <c r="D560" s="8" t="s">
        <v>576</v>
      </c>
      <c r="E560" s="8">
        <v>645.57068900000002</v>
      </c>
      <c r="F560" s="8">
        <v>5941.1500000000005</v>
      </c>
      <c r="G560" s="8">
        <v>2050.16</v>
      </c>
      <c r="H560" s="8">
        <v>2091.56</v>
      </c>
      <c r="I560" s="8">
        <v>4.38031813</v>
      </c>
      <c r="J560" s="8">
        <v>63.738510000000005</v>
      </c>
      <c r="K560" s="8">
        <v>15.122420000000002</v>
      </c>
      <c r="L560" s="8">
        <v>16.123990000000003</v>
      </c>
      <c r="M560" s="82">
        <v>6.7851874390164566</v>
      </c>
      <c r="N560" s="82">
        <v>10.728311858815212</v>
      </c>
      <c r="O560" s="82">
        <v>7.3762145393530272</v>
      </c>
      <c r="P560" s="82">
        <v>7.7090736101283275</v>
      </c>
      <c r="Q560" s="82"/>
    </row>
    <row r="561" spans="1:25" x14ac:dyDescent="0.25">
      <c r="B561" s="105" t="s">
        <v>263</v>
      </c>
      <c r="C561"/>
      <c r="D561"/>
      <c r="I561"/>
      <c r="J561"/>
      <c r="M561"/>
      <c r="N561"/>
      <c r="O561"/>
      <c r="P561"/>
    </row>
    <row r="562" spans="1:25" x14ac:dyDescent="0.25">
      <c r="C562" s="105" t="s">
        <v>2</v>
      </c>
      <c r="D562"/>
      <c r="E562" s="96">
        <v>2624.5350365441946</v>
      </c>
      <c r="F562" s="96">
        <v>2504.858621460377</v>
      </c>
      <c r="G562" s="96">
        <v>3508.0603804469383</v>
      </c>
      <c r="H562" s="96">
        <v>3321.0200964850178</v>
      </c>
      <c r="I562" s="96">
        <v>15.485465056403344</v>
      </c>
      <c r="J562" s="96">
        <v>16.837454122275439</v>
      </c>
      <c r="K562" s="96">
        <v>16.437173095697148</v>
      </c>
      <c r="L562" s="96">
        <v>29.919513544418169</v>
      </c>
      <c r="M562" s="113">
        <v>5.9002698919171328</v>
      </c>
      <c r="N562" s="113">
        <v>6.7219179469933135</v>
      </c>
      <c r="O562" s="113">
        <v>4.6855445212157374</v>
      </c>
      <c r="P562" s="113">
        <v>9.0091335418551406</v>
      </c>
      <c r="Q562" s="113"/>
      <c r="R562" s="16"/>
      <c r="S562" s="16"/>
      <c r="T562" s="16"/>
      <c r="U562" s="16"/>
      <c r="V562" s="66"/>
      <c r="W562" s="66"/>
      <c r="X562" s="66"/>
      <c r="Y562" s="66"/>
    </row>
    <row r="563" spans="1:25" x14ac:dyDescent="0.25">
      <c r="D563" s="8" t="s">
        <v>15</v>
      </c>
      <c r="E563" s="8">
        <v>1036.8392177687399</v>
      </c>
      <c r="F563" s="8">
        <v>982.12484634430621</v>
      </c>
      <c r="G563" s="8">
        <v>1844.5899797914794</v>
      </c>
      <c r="H563" s="8">
        <v>1423.260897253989</v>
      </c>
      <c r="I563" s="8">
        <v>4.9079913660308083</v>
      </c>
      <c r="J563" s="8">
        <v>7.0321453638078406</v>
      </c>
      <c r="K563" s="8">
        <v>6.8226640957505467</v>
      </c>
      <c r="L563" s="8">
        <v>11.839851033062972</v>
      </c>
      <c r="M563" s="82">
        <v>4.7336089163300761</v>
      </c>
      <c r="N563" s="82">
        <v>7.1601338566915373</v>
      </c>
      <c r="O563" s="82">
        <v>3.6987429024860097</v>
      </c>
      <c r="P563" s="82">
        <v>8.3188198705567924</v>
      </c>
      <c r="Q563" s="82"/>
    </row>
    <row r="564" spans="1:25" x14ac:dyDescent="0.25">
      <c r="D564" s="8" t="s">
        <v>26</v>
      </c>
      <c r="E564" s="8">
        <v>363.258410964593</v>
      </c>
      <c r="F564" s="8">
        <v>514.97320109664986</v>
      </c>
      <c r="G564" s="8">
        <v>563.32828071894801</v>
      </c>
      <c r="H564" s="8">
        <v>955.98415135157802</v>
      </c>
      <c r="I564" s="8">
        <v>1.2257351147618585</v>
      </c>
      <c r="J564" s="8">
        <v>2.1558755527923781</v>
      </c>
      <c r="K564" s="8">
        <v>2.7826121172592782</v>
      </c>
      <c r="L564" s="8">
        <v>9.7074520332616583</v>
      </c>
      <c r="M564" s="82">
        <v>3.3742786891212044</v>
      </c>
      <c r="N564" s="82">
        <v>4.1863839675567212</v>
      </c>
      <c r="O564" s="82">
        <v>4.9395924410327279</v>
      </c>
      <c r="P564" s="82">
        <v>10.154406869127678</v>
      </c>
      <c r="Q564" s="82"/>
    </row>
    <row r="565" spans="1:25" x14ac:dyDescent="0.25">
      <c r="D565" s="8" t="s">
        <v>32</v>
      </c>
      <c r="E565" s="8">
        <v>806.13444470568709</v>
      </c>
      <c r="F565" s="8">
        <v>795.88894828714194</v>
      </c>
      <c r="G565" s="8">
        <v>879.81610045292678</v>
      </c>
      <c r="H565" s="8">
        <v>774.73257493508402</v>
      </c>
      <c r="I565" s="8">
        <v>6.0136834345943395</v>
      </c>
      <c r="J565" s="8">
        <v>6.6651800079471952</v>
      </c>
      <c r="K565" s="8">
        <v>6.3730502332469836</v>
      </c>
      <c r="L565" s="8">
        <v>7.665927490625875</v>
      </c>
      <c r="M565" s="82">
        <v>7.4599013527946756</v>
      </c>
      <c r="N565" s="82">
        <v>8.3745100648671418</v>
      </c>
      <c r="O565" s="82">
        <v>7.2436162852284189</v>
      </c>
      <c r="P565" s="82">
        <v>9.8949337340929731</v>
      </c>
      <c r="Q565" s="82"/>
    </row>
    <row r="566" spans="1:25" x14ac:dyDescent="0.25">
      <c r="D566" s="8" t="s">
        <v>686</v>
      </c>
      <c r="E566" s="8">
        <v>418.30296310517463</v>
      </c>
      <c r="F566" s="8">
        <v>211.87162573227923</v>
      </c>
      <c r="G566" s="8">
        <v>220.32601948358419</v>
      </c>
      <c r="H566" s="8">
        <v>167.04247294436678</v>
      </c>
      <c r="I566" s="8">
        <v>3.3380551410163353</v>
      </c>
      <c r="J566" s="8">
        <v>0.98425319772802566</v>
      </c>
      <c r="K566" s="8">
        <v>0.45884664944033865</v>
      </c>
      <c r="L566" s="8">
        <v>0.70628298746766527</v>
      </c>
      <c r="M566" s="82">
        <v>7.9799940125622353</v>
      </c>
      <c r="N566" s="82">
        <v>4.6455168044621837</v>
      </c>
      <c r="O566" s="82">
        <v>2.0825803984287288</v>
      </c>
      <c r="P566" s="82">
        <v>4.228164101131882</v>
      </c>
      <c r="Q566" s="82"/>
    </row>
    <row r="567" spans="1:25" ht="15.75" x14ac:dyDescent="0.25">
      <c r="A567" s="191" t="s">
        <v>265</v>
      </c>
      <c r="B567" s="191"/>
      <c r="C567" s="191"/>
      <c r="D567" s="191"/>
      <c r="E567" s="191"/>
      <c r="F567" s="191"/>
      <c r="G567" s="191"/>
      <c r="H567" s="191"/>
      <c r="I567" s="121"/>
      <c r="J567" s="121"/>
      <c r="K567" s="121"/>
      <c r="L567" s="121"/>
      <c r="M567" s="121"/>
      <c r="N567" s="121"/>
      <c r="O567" s="121"/>
      <c r="P567" s="121"/>
    </row>
    <row r="568" spans="1:25" x14ac:dyDescent="0.25">
      <c r="B568" s="105" t="s">
        <v>266</v>
      </c>
      <c r="C568"/>
      <c r="D568"/>
      <c r="I568"/>
      <c r="J568"/>
      <c r="M568"/>
      <c r="N568"/>
      <c r="O568"/>
      <c r="P568"/>
    </row>
    <row r="569" spans="1:25" x14ac:dyDescent="0.25">
      <c r="C569" s="105" t="s">
        <v>1</v>
      </c>
      <c r="D569"/>
      <c r="E569" s="96">
        <v>11201.847559000002</v>
      </c>
      <c r="F569" s="96">
        <v>12020.13</v>
      </c>
      <c r="G569" s="96">
        <v>12119.970000000001</v>
      </c>
      <c r="H569" s="96">
        <v>12292.5</v>
      </c>
      <c r="I569" s="96">
        <v>206.80440721300002</v>
      </c>
      <c r="J569" s="96">
        <v>160.50868000000003</v>
      </c>
      <c r="K569" s="96">
        <v>159.68573999999998</v>
      </c>
      <c r="L569" s="96">
        <v>163.11566999999999</v>
      </c>
      <c r="M569" s="113">
        <v>18.461633772800745</v>
      </c>
      <c r="N569" s="113">
        <v>13.353323133776426</v>
      </c>
      <c r="O569" s="113">
        <v>13.175423701543814</v>
      </c>
      <c r="P569" s="113">
        <v>13.269527760829773</v>
      </c>
      <c r="Q569" s="113"/>
      <c r="R569" s="16"/>
      <c r="S569" s="16"/>
      <c r="T569" s="16"/>
      <c r="U569" s="16"/>
      <c r="V569" s="66"/>
      <c r="W569" s="66"/>
      <c r="X569" s="66"/>
      <c r="Y569" s="66"/>
    </row>
    <row r="570" spans="1:25" x14ac:dyDescent="0.25">
      <c r="D570" s="8" t="s">
        <v>180</v>
      </c>
      <c r="E570" s="8">
        <v>3351.762455</v>
      </c>
      <c r="F570" s="8">
        <v>3915</v>
      </c>
      <c r="G570" s="8">
        <v>3966.5</v>
      </c>
      <c r="H570" s="8">
        <v>4055.5</v>
      </c>
      <c r="I570" s="8">
        <v>59.233829981</v>
      </c>
      <c r="J570" s="8">
        <v>65.500249999999994</v>
      </c>
      <c r="K570" s="8">
        <v>60.852410000000006</v>
      </c>
      <c r="L570" s="8">
        <v>63.436999999999998</v>
      </c>
      <c r="M570" s="82">
        <v>17.672442715216224</v>
      </c>
      <c r="N570" s="82">
        <v>16.730587484035759</v>
      </c>
      <c r="O570" s="82">
        <v>15.341588302029498</v>
      </c>
      <c r="P570" s="82">
        <v>15.642214276907902</v>
      </c>
      <c r="Q570" s="82"/>
    </row>
    <row r="571" spans="1:25" x14ac:dyDescent="0.25">
      <c r="D571" s="8" t="s">
        <v>184</v>
      </c>
      <c r="E571" s="8">
        <v>2107.5953199999999</v>
      </c>
      <c r="F571" s="8">
        <v>2509.9299999999998</v>
      </c>
      <c r="G571" s="8">
        <v>2750.43</v>
      </c>
      <c r="H571" s="8">
        <v>2721.93</v>
      </c>
      <c r="I571" s="8">
        <v>44.935695754000001</v>
      </c>
      <c r="J571" s="8">
        <v>29.439309999999999</v>
      </c>
      <c r="K571" s="8">
        <v>32.606580000000001</v>
      </c>
      <c r="L571" s="8">
        <v>31.737080000000002</v>
      </c>
      <c r="M571" s="82">
        <v>21.320836750576959</v>
      </c>
      <c r="N571" s="82">
        <v>11.729135872315164</v>
      </c>
      <c r="O571" s="82">
        <v>11.855084477699853</v>
      </c>
      <c r="P571" s="82">
        <v>11.659770824378292</v>
      </c>
      <c r="Q571" s="82"/>
    </row>
    <row r="572" spans="1:25" x14ac:dyDescent="0.25">
      <c r="D572" s="8" t="s">
        <v>182</v>
      </c>
      <c r="E572" s="8">
        <v>1474.1608200000001</v>
      </c>
      <c r="F572" s="8">
        <v>925.8</v>
      </c>
      <c r="G572" s="8">
        <v>907.29</v>
      </c>
      <c r="H572" s="8">
        <v>966.16</v>
      </c>
      <c r="I572" s="8">
        <v>33.207607400000001</v>
      </c>
      <c r="J572" s="8">
        <v>11.635529999999999</v>
      </c>
      <c r="K572" s="8">
        <v>13.12368</v>
      </c>
      <c r="L572" s="8">
        <v>16.834589999999999</v>
      </c>
      <c r="M572" s="82">
        <v>22.526448233782254</v>
      </c>
      <c r="N572" s="82">
        <v>12.568081659105637</v>
      </c>
      <c r="O572" s="82">
        <v>14.464702575802667</v>
      </c>
      <c r="P572" s="82">
        <v>17.424225801109547</v>
      </c>
      <c r="Q572" s="82"/>
    </row>
    <row r="573" spans="1:25" x14ac:dyDescent="0.25">
      <c r="D573" s="8" t="s">
        <v>189</v>
      </c>
      <c r="E573" s="8">
        <v>864.65097800000001</v>
      </c>
      <c r="F573" s="8">
        <v>1087.5</v>
      </c>
      <c r="G573" s="8">
        <v>1135.3</v>
      </c>
      <c r="H573" s="8">
        <v>1171.0500000000002</v>
      </c>
      <c r="I573" s="8">
        <v>13.449512758000001</v>
      </c>
      <c r="J573" s="8">
        <v>11.2531</v>
      </c>
      <c r="K573" s="8">
        <v>11.832600000000001</v>
      </c>
      <c r="L573" s="8">
        <v>11.17905</v>
      </c>
      <c r="M573" s="82">
        <v>15.55484594386245</v>
      </c>
      <c r="N573" s="82">
        <v>10.347678160919541</v>
      </c>
      <c r="O573" s="82">
        <v>10.422443407028981</v>
      </c>
      <c r="P573" s="82">
        <v>9.546176508261814</v>
      </c>
      <c r="Q573" s="82"/>
    </row>
    <row r="574" spans="1:25" x14ac:dyDescent="0.25">
      <c r="C574" s="98"/>
      <c r="D574" s="98" t="s">
        <v>185</v>
      </c>
      <c r="E574" s="98">
        <v>1626.5131140000001</v>
      </c>
      <c r="F574" s="98">
        <v>636.5</v>
      </c>
      <c r="G574" s="98">
        <v>472.5</v>
      </c>
      <c r="H574" s="98">
        <v>576</v>
      </c>
      <c r="I574" s="98">
        <v>30.772474962</v>
      </c>
      <c r="J574" s="98">
        <v>7.7736000000000001</v>
      </c>
      <c r="K574" s="98">
        <v>6.3384999999999998</v>
      </c>
      <c r="L574" s="98">
        <v>8.7411499999999993</v>
      </c>
      <c r="M574" s="104">
        <v>18.9192910263864</v>
      </c>
      <c r="N574" s="104">
        <v>12.213040062843676</v>
      </c>
      <c r="O574" s="104">
        <v>13.414814814814815</v>
      </c>
      <c r="P574" s="104">
        <v>15.175607638888888</v>
      </c>
      <c r="Q574" s="82"/>
    </row>
    <row r="575" spans="1:25" x14ac:dyDescent="0.25">
      <c r="C575" s="98"/>
      <c r="D575" s="98" t="s">
        <v>192</v>
      </c>
      <c r="E575" s="98">
        <v>41.092061999999999</v>
      </c>
      <c r="F575" s="98">
        <v>281</v>
      </c>
      <c r="G575" s="98">
        <v>297</v>
      </c>
      <c r="H575" s="98">
        <v>352</v>
      </c>
      <c r="I575" s="98">
        <v>0.28458881400000002</v>
      </c>
      <c r="J575" s="98">
        <v>6.32</v>
      </c>
      <c r="K575" s="98">
        <v>6.8159999999999998</v>
      </c>
      <c r="L575" s="98">
        <v>7.9130000000000003</v>
      </c>
      <c r="M575" s="104">
        <v>6.92563965273877</v>
      </c>
      <c r="N575" s="104">
        <v>22.491103202846976</v>
      </c>
      <c r="O575" s="104">
        <v>22.949494949494948</v>
      </c>
      <c r="P575" s="104">
        <v>22.480113636363637</v>
      </c>
      <c r="Q575" s="82"/>
    </row>
    <row r="576" spans="1:25" x14ac:dyDescent="0.25">
      <c r="C576" s="98"/>
      <c r="D576" s="98" t="s">
        <v>187</v>
      </c>
      <c r="E576" s="98">
        <v>23.248283000000001</v>
      </c>
      <c r="F576" s="98">
        <v>653</v>
      </c>
      <c r="G576" s="98">
        <v>665</v>
      </c>
      <c r="H576" s="98">
        <v>673.61</v>
      </c>
      <c r="I576" s="98">
        <v>0.19111832000000001</v>
      </c>
      <c r="J576" s="98">
        <v>6.6695000000000002</v>
      </c>
      <c r="K576" s="98">
        <v>7.1319999999999997</v>
      </c>
      <c r="L576" s="98">
        <v>6.7786599999999995</v>
      </c>
      <c r="M576" s="104">
        <v>8.2207498936588141</v>
      </c>
      <c r="N576" s="104">
        <v>10.213629402756508</v>
      </c>
      <c r="O576" s="104">
        <v>10.724812030075189</v>
      </c>
      <c r="P576" s="104">
        <v>10.063181959887768</v>
      </c>
      <c r="Q576" s="82"/>
    </row>
    <row r="577" spans="1:25" x14ac:dyDescent="0.25">
      <c r="C577" s="98"/>
      <c r="D577" s="98" t="s">
        <v>197</v>
      </c>
      <c r="E577" s="98">
        <v>51.992190000000001</v>
      </c>
      <c r="F577" s="98">
        <v>513</v>
      </c>
      <c r="G577" s="98">
        <v>538.5</v>
      </c>
      <c r="H577" s="98">
        <v>371.5</v>
      </c>
      <c r="I577" s="98">
        <v>0.58769067800000008</v>
      </c>
      <c r="J577" s="98">
        <v>9.9526000000000003</v>
      </c>
      <c r="K577" s="98">
        <v>10.166</v>
      </c>
      <c r="L577" s="98">
        <v>5.2080000000000002</v>
      </c>
      <c r="M577" s="104">
        <v>11.303441497655706</v>
      </c>
      <c r="N577" s="104">
        <v>19.400779727095518</v>
      </c>
      <c r="O577" s="104">
        <v>18.878365831012072</v>
      </c>
      <c r="P577" s="104">
        <v>14.018842530282638</v>
      </c>
      <c r="Q577" s="82"/>
    </row>
    <row r="578" spans="1:25" ht="15.75" thickBot="1" x14ac:dyDescent="0.3">
      <c r="A578" s="100"/>
      <c r="B578" s="100"/>
      <c r="C578" s="101"/>
      <c r="D578" s="101" t="s">
        <v>576</v>
      </c>
      <c r="E578" s="101">
        <v>1660.8323370000001</v>
      </c>
      <c r="F578" s="101">
        <v>1498.3999999999999</v>
      </c>
      <c r="G578" s="101">
        <v>1387.45</v>
      </c>
      <c r="H578" s="101">
        <v>1404.75</v>
      </c>
      <c r="I578" s="101">
        <v>24.141888546000004</v>
      </c>
      <c r="J578" s="101">
        <v>11.964790000000001</v>
      </c>
      <c r="K578" s="101">
        <v>10.817969999999997</v>
      </c>
      <c r="L578" s="101">
        <v>11.287139999999997</v>
      </c>
      <c r="M578" s="123">
        <v>14.53601787981083</v>
      </c>
      <c r="N578" s="123">
        <v>7.9850440469834503</v>
      </c>
      <c r="O578" s="123">
        <v>7.7970161086885996</v>
      </c>
      <c r="P578" s="123">
        <v>8.0349813134009587</v>
      </c>
      <c r="Q578" s="82"/>
    </row>
    <row r="579" spans="1:25" ht="16.5" thickTop="1" x14ac:dyDescent="0.25">
      <c r="A579" s="190" t="s">
        <v>240</v>
      </c>
      <c r="B579" s="190"/>
      <c r="C579" s="190"/>
      <c r="D579" s="190"/>
      <c r="E579" s="190"/>
      <c r="F579" s="190"/>
      <c r="G579" s="190"/>
      <c r="H579" s="190"/>
      <c r="I579" s="116"/>
      <c r="J579" s="116"/>
      <c r="K579" s="116"/>
      <c r="L579" s="116"/>
      <c r="M579" s="116"/>
      <c r="N579" s="116"/>
      <c r="O579" s="116"/>
      <c r="P579" s="116"/>
    </row>
    <row r="580" spans="1:25" x14ac:dyDescent="0.25">
      <c r="B580" s="105" t="s">
        <v>241</v>
      </c>
      <c r="K580" s="8"/>
      <c r="L580" s="8"/>
      <c r="Q580" s="82"/>
    </row>
    <row r="581" spans="1:25" x14ac:dyDescent="0.25">
      <c r="C581" s="105" t="s">
        <v>3</v>
      </c>
      <c r="D581"/>
      <c r="E581" s="96">
        <v>9459</v>
      </c>
      <c r="F581" s="96">
        <v>8080</v>
      </c>
      <c r="G581" s="96">
        <v>7832</v>
      </c>
      <c r="H581" s="96">
        <v>7257</v>
      </c>
      <c r="I581" s="96">
        <v>144.869</v>
      </c>
      <c r="J581" s="96">
        <v>139.51499999999999</v>
      </c>
      <c r="K581" s="96">
        <v>143.26599999999999</v>
      </c>
      <c r="L581" s="96">
        <v>133.02199999999999</v>
      </c>
      <c r="M581" s="113">
        <v>15.315466751242203</v>
      </c>
      <c r="N581" s="113">
        <v>17.266707920792079</v>
      </c>
      <c r="O581" s="113">
        <v>18.292390194075587</v>
      </c>
      <c r="P581" s="113">
        <v>18.330163979605899</v>
      </c>
      <c r="Q581" s="113"/>
      <c r="R581" s="16"/>
      <c r="S581" s="16"/>
      <c r="T581" s="16"/>
      <c r="U581" s="16"/>
      <c r="V581" s="66"/>
      <c r="W581" s="66"/>
      <c r="X581" s="66"/>
      <c r="Y581" s="66"/>
    </row>
    <row r="582" spans="1:25" x14ac:dyDescent="0.25">
      <c r="D582" s="8" t="s">
        <v>49</v>
      </c>
      <c r="E582" s="8">
        <v>7549</v>
      </c>
      <c r="F582" s="8">
        <v>6167</v>
      </c>
      <c r="G582" s="8">
        <v>5940</v>
      </c>
      <c r="H582" s="8">
        <v>5452</v>
      </c>
      <c r="I582" s="8">
        <v>131.815</v>
      </c>
      <c r="J582" s="8">
        <v>125.765</v>
      </c>
      <c r="K582" s="8">
        <v>129.185</v>
      </c>
      <c r="L582" s="8">
        <v>119.282</v>
      </c>
      <c r="M582" s="82">
        <v>17.461253146112067</v>
      </c>
      <c r="N582" s="82">
        <v>20.393221988000647</v>
      </c>
      <c r="O582" s="82">
        <v>21.748316498316498</v>
      </c>
      <c r="P582" s="82">
        <v>21.878576669112253</v>
      </c>
      <c r="Q582" s="82"/>
    </row>
    <row r="583" spans="1:25" x14ac:dyDescent="0.25">
      <c r="D583" s="8" t="s">
        <v>46</v>
      </c>
      <c r="E583" s="8">
        <v>670</v>
      </c>
      <c r="F583" s="8">
        <v>690</v>
      </c>
      <c r="G583" s="8">
        <v>710</v>
      </c>
      <c r="H583" s="8">
        <v>710</v>
      </c>
      <c r="I583" s="8">
        <v>4.58</v>
      </c>
      <c r="J583" s="8">
        <v>4.9329999999999998</v>
      </c>
      <c r="K583" s="8">
        <v>5.3150000000000004</v>
      </c>
      <c r="L583" s="8">
        <v>5.7670000000000003</v>
      </c>
      <c r="M583" s="82">
        <v>6.8358208955223878</v>
      </c>
      <c r="N583" s="82">
        <v>7.149275362318841</v>
      </c>
      <c r="O583" s="82">
        <v>7.4859154929577461</v>
      </c>
      <c r="P583" s="82">
        <v>8.1225352112676052</v>
      </c>
      <c r="Q583" s="82"/>
    </row>
    <row r="584" spans="1:25" x14ac:dyDescent="0.25">
      <c r="D584" s="8" t="s">
        <v>576</v>
      </c>
      <c r="E584" s="8">
        <v>1240</v>
      </c>
      <c r="F584" s="8">
        <v>1223</v>
      </c>
      <c r="G584" s="8">
        <v>1182</v>
      </c>
      <c r="H584" s="8">
        <v>1095</v>
      </c>
      <c r="I584" s="8">
        <v>8.474000000000002</v>
      </c>
      <c r="J584" s="8">
        <v>8.8170000000000019</v>
      </c>
      <c r="K584" s="8">
        <v>8.766</v>
      </c>
      <c r="L584" s="8">
        <v>7.972999999999999</v>
      </c>
      <c r="M584" s="82">
        <v>6.8338709677419374</v>
      </c>
      <c r="N584" s="82">
        <v>7.2093213409648422</v>
      </c>
      <c r="O584" s="82">
        <v>7.4162436548223347</v>
      </c>
      <c r="P584" s="82">
        <v>7.281278538812785</v>
      </c>
      <c r="Q584" s="82"/>
    </row>
    <row r="585" spans="1:25" x14ac:dyDescent="0.25">
      <c r="B585" s="105" t="s">
        <v>283</v>
      </c>
      <c r="C585"/>
      <c r="D585"/>
      <c r="I585"/>
      <c r="J585"/>
      <c r="M585"/>
      <c r="N585"/>
      <c r="O585"/>
      <c r="P585"/>
    </row>
    <row r="586" spans="1:25" x14ac:dyDescent="0.25">
      <c r="C586" s="105" t="s">
        <v>1</v>
      </c>
      <c r="D586"/>
      <c r="E586" s="96">
        <v>612.55780200000004</v>
      </c>
      <c r="F586" s="96">
        <v>431.5</v>
      </c>
      <c r="G586" s="96">
        <v>442.57000000000005</v>
      </c>
      <c r="H586" s="96">
        <v>450.24</v>
      </c>
      <c r="I586" s="96">
        <v>5.0530481819999995</v>
      </c>
      <c r="J586" s="96">
        <v>12.228</v>
      </c>
      <c r="K586" s="96">
        <v>13.081429999999999</v>
      </c>
      <c r="L586" s="96">
        <v>13.35684</v>
      </c>
      <c r="M586" s="113">
        <v>8.2490961106067164</v>
      </c>
      <c r="N586" s="113">
        <v>28.33835457705678</v>
      </c>
      <c r="O586" s="113">
        <v>29.557877849831659</v>
      </c>
      <c r="P586" s="113">
        <v>29.666044776119403</v>
      </c>
      <c r="Q586" s="113"/>
      <c r="R586" s="16"/>
      <c r="S586" s="16"/>
      <c r="T586" s="16"/>
      <c r="U586" s="16"/>
      <c r="V586" s="66"/>
      <c r="W586" s="66"/>
      <c r="X586" s="66"/>
      <c r="Y586" s="66"/>
    </row>
    <row r="587" spans="1:25" x14ac:dyDescent="0.25">
      <c r="D587" s="8" t="s">
        <v>189</v>
      </c>
      <c r="E587" s="8">
        <v>603.50615400000004</v>
      </c>
      <c r="F587" s="8">
        <v>419</v>
      </c>
      <c r="G587" s="8">
        <v>431.27000000000004</v>
      </c>
      <c r="H587" s="8">
        <v>435.24</v>
      </c>
      <c r="I587" s="8">
        <v>5.0426468459999993</v>
      </c>
      <c r="J587" s="8">
        <v>12.154</v>
      </c>
      <c r="K587" s="8">
        <v>13.00413</v>
      </c>
      <c r="L587" s="8">
        <v>13.25684</v>
      </c>
      <c r="M587" s="82">
        <v>8.3555847982289162</v>
      </c>
      <c r="N587" s="82">
        <v>29.007159904534607</v>
      </c>
      <c r="O587" s="82">
        <v>30.153105942912788</v>
      </c>
      <c r="P587" s="82">
        <v>30.458689458689459</v>
      </c>
      <c r="Q587" s="82"/>
    </row>
    <row r="588" spans="1:25" x14ac:dyDescent="0.25">
      <c r="D588" s="8" t="s">
        <v>576</v>
      </c>
      <c r="E588" s="8">
        <v>9.0516480000000001</v>
      </c>
      <c r="F588" s="8">
        <v>12.5</v>
      </c>
      <c r="G588" s="8">
        <v>11.3</v>
      </c>
      <c r="H588" s="8">
        <v>15</v>
      </c>
      <c r="I588" s="8">
        <v>1.0401336000000001E-2</v>
      </c>
      <c r="J588" s="8">
        <v>7.400000000000001E-2</v>
      </c>
      <c r="K588" s="8">
        <v>7.7300000000000008E-2</v>
      </c>
      <c r="L588" s="8">
        <v>0.1</v>
      </c>
      <c r="M588" s="82">
        <v>1.1491096427965384</v>
      </c>
      <c r="N588" s="82">
        <v>5.9200000000000008</v>
      </c>
      <c r="O588" s="82">
        <v>6.8407079646017701</v>
      </c>
      <c r="P588" s="82">
        <v>6.666666666666667</v>
      </c>
      <c r="Q588" s="82"/>
    </row>
    <row r="589" spans="1:25" x14ac:dyDescent="0.25">
      <c r="B589" s="105" t="s">
        <v>241</v>
      </c>
      <c r="C589"/>
      <c r="D589"/>
      <c r="I589"/>
      <c r="J589"/>
      <c r="M589"/>
      <c r="N589"/>
      <c r="O589"/>
      <c r="P589"/>
    </row>
    <row r="590" spans="1:25" x14ac:dyDescent="0.25">
      <c r="C590" s="105" t="s">
        <v>0</v>
      </c>
      <c r="D590"/>
      <c r="E590" s="96">
        <v>752</v>
      </c>
      <c r="F590" s="96">
        <v>725</v>
      </c>
      <c r="G590" s="96">
        <v>720</v>
      </c>
      <c r="H590" s="96">
        <v>733</v>
      </c>
      <c r="I590" s="96">
        <v>2.931</v>
      </c>
      <c r="J590" s="96">
        <v>2.7519999999999998</v>
      </c>
      <c r="K590" s="96">
        <v>2.738</v>
      </c>
      <c r="L590" s="96">
        <v>2.7959999999999998</v>
      </c>
      <c r="M590" s="113">
        <v>3.8976063829787235</v>
      </c>
      <c r="N590" s="113">
        <v>3.7958620689655174</v>
      </c>
      <c r="O590" s="113">
        <v>3.8027777777777776</v>
      </c>
      <c r="P590" s="113">
        <v>3.8144611186903137</v>
      </c>
      <c r="Q590" s="113"/>
      <c r="R590" s="16"/>
      <c r="S590" s="16"/>
      <c r="T590" s="16"/>
      <c r="U590" s="16"/>
      <c r="V590" s="66"/>
      <c r="W590" s="66"/>
      <c r="X590" s="66"/>
      <c r="Y590" s="66"/>
    </row>
    <row r="591" spans="1:25" x14ac:dyDescent="0.25">
      <c r="D591" s="8" t="s">
        <v>8</v>
      </c>
      <c r="E591" s="8">
        <v>317</v>
      </c>
      <c r="F591" s="8">
        <v>305</v>
      </c>
      <c r="G591" s="8">
        <v>303</v>
      </c>
      <c r="H591" s="8">
        <v>307</v>
      </c>
      <c r="I591" s="8">
        <v>1.0669999999999999</v>
      </c>
      <c r="J591" s="8">
        <v>0.99</v>
      </c>
      <c r="K591" s="8">
        <v>0.97699999999999998</v>
      </c>
      <c r="L591" s="8">
        <v>1.0049999999999999</v>
      </c>
      <c r="M591" s="82">
        <v>3.3659305993690851</v>
      </c>
      <c r="N591" s="82">
        <v>3.2459016393442623</v>
      </c>
      <c r="O591" s="82">
        <v>3.2244224422442245</v>
      </c>
      <c r="P591" s="82">
        <v>3.2736156351791528</v>
      </c>
      <c r="Q591" s="82"/>
    </row>
    <row r="592" spans="1:25" x14ac:dyDescent="0.25">
      <c r="C592" s="98"/>
      <c r="D592" s="98" t="s">
        <v>4</v>
      </c>
      <c r="E592" s="98">
        <v>153</v>
      </c>
      <c r="F592" s="98">
        <v>152</v>
      </c>
      <c r="G592" s="98">
        <v>152</v>
      </c>
      <c r="H592" s="98">
        <v>153</v>
      </c>
      <c r="I592" s="98">
        <v>0.76100000000000001</v>
      </c>
      <c r="J592" s="98">
        <v>0.73399999999999999</v>
      </c>
      <c r="K592" s="98">
        <v>0.72899999999999998</v>
      </c>
      <c r="L592" s="98">
        <v>0.74299999999999999</v>
      </c>
      <c r="M592" s="104">
        <v>4.9738562091503269</v>
      </c>
      <c r="N592" s="104">
        <v>4.8289473684210522</v>
      </c>
      <c r="O592" s="104">
        <v>4.7960526315789478</v>
      </c>
      <c r="P592" s="104">
        <v>4.856209150326797</v>
      </c>
      <c r="Q592" s="82"/>
    </row>
    <row r="593" spans="1:25" x14ac:dyDescent="0.25">
      <c r="C593" s="98"/>
      <c r="D593" s="98" t="s">
        <v>7</v>
      </c>
      <c r="E593" s="98">
        <v>119</v>
      </c>
      <c r="F593" s="98">
        <v>109</v>
      </c>
      <c r="G593" s="98">
        <v>107</v>
      </c>
      <c r="H593" s="98">
        <v>113</v>
      </c>
      <c r="I593" s="98">
        <v>0.626</v>
      </c>
      <c r="J593" s="98">
        <v>0.55100000000000005</v>
      </c>
      <c r="K593" s="98">
        <v>0.55600000000000005</v>
      </c>
      <c r="L593" s="98">
        <v>0.57999999999999996</v>
      </c>
      <c r="M593" s="104">
        <v>5.2605042016806722</v>
      </c>
      <c r="N593" s="104">
        <v>5.0550458715596331</v>
      </c>
      <c r="O593" s="104">
        <v>5.1962616822429908</v>
      </c>
      <c r="P593" s="104">
        <v>5.1327433628318584</v>
      </c>
      <c r="Q593" s="82"/>
    </row>
    <row r="594" spans="1:25" ht="15.75" thickBot="1" x14ac:dyDescent="0.3">
      <c r="A594" s="100"/>
      <c r="B594" s="100"/>
      <c r="C594" s="101"/>
      <c r="D594" s="101" t="s">
        <v>576</v>
      </c>
      <c r="E594" s="101">
        <v>163</v>
      </c>
      <c r="F594" s="101">
        <v>159</v>
      </c>
      <c r="G594" s="101">
        <v>158</v>
      </c>
      <c r="H594" s="101">
        <v>160</v>
      </c>
      <c r="I594" s="101">
        <v>0.47700000000000004</v>
      </c>
      <c r="J594" s="101">
        <v>0.47699999999999998</v>
      </c>
      <c r="K594" s="101">
        <v>0.47599999999999998</v>
      </c>
      <c r="L594" s="101">
        <v>0.46800000000000003</v>
      </c>
      <c r="M594" s="123">
        <v>2.9263803680981599</v>
      </c>
      <c r="N594" s="123">
        <v>3</v>
      </c>
      <c r="O594" s="123">
        <v>3.0126582278481013</v>
      </c>
      <c r="P594" s="123">
        <v>2.9249999999999998</v>
      </c>
      <c r="Q594" s="82"/>
    </row>
    <row r="595" spans="1:25" ht="16.5" thickTop="1" x14ac:dyDescent="0.25">
      <c r="A595" s="191" t="s">
        <v>268</v>
      </c>
      <c r="B595" s="191"/>
      <c r="C595" s="191"/>
      <c r="D595" s="191"/>
      <c r="E595" s="191"/>
      <c r="F595" s="191"/>
      <c r="G595" s="191"/>
      <c r="H595" s="191"/>
      <c r="I595" s="121"/>
      <c r="J595" s="121"/>
      <c r="K595" s="121"/>
      <c r="L595" s="121"/>
      <c r="M595" s="121"/>
      <c r="N595" s="121"/>
      <c r="O595" s="121"/>
      <c r="P595" s="121"/>
    </row>
    <row r="596" spans="1:25" x14ac:dyDescent="0.25">
      <c r="B596" s="105" t="s">
        <v>269</v>
      </c>
      <c r="C596"/>
      <c r="D596"/>
      <c r="I596"/>
      <c r="J596"/>
      <c r="M596"/>
      <c r="N596"/>
      <c r="O596"/>
      <c r="P596"/>
    </row>
    <row r="597" spans="1:25" x14ac:dyDescent="0.25">
      <c r="C597" s="105" t="s">
        <v>1</v>
      </c>
      <c r="D597"/>
      <c r="E597" s="96">
        <v>1888.3873530000001</v>
      </c>
      <c r="F597" s="96">
        <v>2642.7</v>
      </c>
      <c r="G597" s="96">
        <v>2516.62</v>
      </c>
      <c r="H597" s="96">
        <v>2911.5</v>
      </c>
      <c r="I597" s="96">
        <v>53.729535318000003</v>
      </c>
      <c r="J597" s="96">
        <v>99.900639999999996</v>
      </c>
      <c r="K597" s="96">
        <v>91.278500000000008</v>
      </c>
      <c r="L597" s="96">
        <v>113.9494</v>
      </c>
      <c r="M597" s="113">
        <v>28.452602816176562</v>
      </c>
      <c r="N597" s="113">
        <v>37.802489877776516</v>
      </c>
      <c r="O597" s="113">
        <v>36.270275210401259</v>
      </c>
      <c r="P597" s="113">
        <v>39.137695346041561</v>
      </c>
      <c r="Q597" s="113"/>
      <c r="R597" s="16"/>
      <c r="S597" s="16"/>
      <c r="T597" s="16"/>
      <c r="U597" s="16"/>
      <c r="V597" s="66"/>
      <c r="W597" s="66"/>
      <c r="X597" s="66"/>
      <c r="Y597" s="66"/>
    </row>
    <row r="598" spans="1:25" x14ac:dyDescent="0.25">
      <c r="D598" s="8" t="s">
        <v>183</v>
      </c>
      <c r="E598" s="8">
        <v>755.05597899999998</v>
      </c>
      <c r="F598" s="8">
        <v>1299.5</v>
      </c>
      <c r="G598" s="8">
        <v>1044.7</v>
      </c>
      <c r="H598" s="8">
        <v>1349.5</v>
      </c>
      <c r="I598" s="8">
        <v>20.923701912000002</v>
      </c>
      <c r="J598" s="8">
        <v>64.699100000000001</v>
      </c>
      <c r="K598" s="8">
        <v>52.48022000000001</v>
      </c>
      <c r="L598" s="8">
        <v>70.813199999999995</v>
      </c>
      <c r="M598" s="82">
        <v>27.711457817619639</v>
      </c>
      <c r="N598" s="82">
        <v>49.787687572143128</v>
      </c>
      <c r="O598" s="82">
        <v>50.234727673016181</v>
      </c>
      <c r="P598" s="82">
        <v>52.47365690996665</v>
      </c>
      <c r="Q598" s="82"/>
    </row>
    <row r="599" spans="1:25" x14ac:dyDescent="0.25">
      <c r="D599" s="8" t="s">
        <v>179</v>
      </c>
      <c r="E599" s="8">
        <v>136.97171599999999</v>
      </c>
      <c r="F599" s="8">
        <v>362</v>
      </c>
      <c r="G599" s="8">
        <v>363.46</v>
      </c>
      <c r="H599" s="8">
        <v>416.76</v>
      </c>
      <c r="I599" s="8">
        <v>1.68362637</v>
      </c>
      <c r="J599" s="8">
        <v>11.514299999999999</v>
      </c>
      <c r="K599" s="8">
        <v>13.202079999999999</v>
      </c>
      <c r="L599" s="8">
        <v>13.741700000000002</v>
      </c>
      <c r="M599" s="82">
        <v>12.291781246282993</v>
      </c>
      <c r="N599" s="82">
        <v>31.80745856353591</v>
      </c>
      <c r="O599" s="82">
        <v>36.3233368183569</v>
      </c>
      <c r="P599" s="82">
        <v>32.9726941165179</v>
      </c>
      <c r="Q599" s="82"/>
    </row>
    <row r="600" spans="1:25" x14ac:dyDescent="0.25">
      <c r="D600" s="8" t="s">
        <v>195</v>
      </c>
      <c r="E600" s="8">
        <v>411.24093299999998</v>
      </c>
      <c r="F600" s="8">
        <v>260.5</v>
      </c>
      <c r="G600" s="8">
        <v>329.5</v>
      </c>
      <c r="H600" s="8">
        <v>341.45</v>
      </c>
      <c r="I600" s="8">
        <v>16.788631173999999</v>
      </c>
      <c r="J600" s="8">
        <v>9.2055000000000007</v>
      </c>
      <c r="K600" s="8">
        <v>10.945219999999999</v>
      </c>
      <c r="L600" s="8">
        <v>11.9598</v>
      </c>
      <c r="M600" s="82">
        <v>40.824319338853357</v>
      </c>
      <c r="N600" s="82">
        <v>35.337811900191937</v>
      </c>
      <c r="O600" s="82">
        <v>33.217663125948405</v>
      </c>
      <c r="P600" s="82">
        <v>35.026504612681208</v>
      </c>
      <c r="Q600" s="82"/>
    </row>
    <row r="601" spans="1:25" x14ac:dyDescent="0.25">
      <c r="D601" s="8" t="s">
        <v>194</v>
      </c>
      <c r="E601" s="8">
        <v>327.22354899999999</v>
      </c>
      <c r="F601" s="8">
        <v>241.5</v>
      </c>
      <c r="G601" s="8">
        <v>261.5</v>
      </c>
      <c r="H601" s="8">
        <v>283</v>
      </c>
      <c r="I601" s="8">
        <v>5.7028190050000003</v>
      </c>
      <c r="J601" s="8">
        <v>7.0925000000000002</v>
      </c>
      <c r="K601" s="8">
        <v>7.3445799999999997</v>
      </c>
      <c r="L601" s="8">
        <v>7.8680000000000003</v>
      </c>
      <c r="M601" s="82">
        <v>17.42789913020594</v>
      </c>
      <c r="N601" s="82">
        <v>29.368530020703933</v>
      </c>
      <c r="O601" s="82">
        <v>28.086347992351815</v>
      </c>
      <c r="P601" s="82">
        <v>27.802120141342755</v>
      </c>
      <c r="Q601" s="82"/>
    </row>
    <row r="602" spans="1:25" x14ac:dyDescent="0.25">
      <c r="D602" s="8" t="s">
        <v>189</v>
      </c>
      <c r="E602" s="8">
        <v>184.70165800000001</v>
      </c>
      <c r="F602" s="8">
        <v>236.6</v>
      </c>
      <c r="G602" s="8">
        <v>247.95999999999998</v>
      </c>
      <c r="H602" s="8">
        <v>237.86</v>
      </c>
      <c r="I602" s="8">
        <v>6.9208344420000003</v>
      </c>
      <c r="J602" s="8">
        <v>3.8256000000000001</v>
      </c>
      <c r="K602" s="8">
        <v>4.6405900000000004</v>
      </c>
      <c r="L602" s="8">
        <v>4.692969999999999</v>
      </c>
      <c r="M602" s="82">
        <v>37.470342805477145</v>
      </c>
      <c r="N602" s="82">
        <v>16.169061707523245</v>
      </c>
      <c r="O602" s="82">
        <v>18.715075012098726</v>
      </c>
      <c r="P602" s="82">
        <v>19.729967207601106</v>
      </c>
      <c r="Q602" s="82"/>
    </row>
    <row r="603" spans="1:25" x14ac:dyDescent="0.25">
      <c r="D603" s="8" t="s">
        <v>190</v>
      </c>
      <c r="E603" s="8">
        <v>68.734781999999996</v>
      </c>
      <c r="F603" s="8">
        <v>125</v>
      </c>
      <c r="G603" s="8">
        <v>169.8</v>
      </c>
      <c r="H603" s="8">
        <v>189.3</v>
      </c>
      <c r="I603" s="8">
        <v>1.6043395579999999</v>
      </c>
      <c r="J603" s="8">
        <v>0.94684000000000001</v>
      </c>
      <c r="K603" s="8">
        <v>1.1101100000000002</v>
      </c>
      <c r="L603" s="8">
        <v>3.29515</v>
      </c>
      <c r="M603" s="82">
        <v>23.341014713627811</v>
      </c>
      <c r="N603" s="82">
        <v>7.5747200000000001</v>
      </c>
      <c r="O603" s="82">
        <v>6.5377502944640753</v>
      </c>
      <c r="P603" s="82">
        <v>17.40702588483888</v>
      </c>
      <c r="Q603" s="82"/>
    </row>
    <row r="604" spans="1:25" x14ac:dyDescent="0.25">
      <c r="D604" s="8" t="s">
        <v>576</v>
      </c>
      <c r="E604" s="8">
        <v>4.458736</v>
      </c>
      <c r="F604" s="8">
        <v>117.6</v>
      </c>
      <c r="G604" s="8">
        <v>99.699999999999989</v>
      </c>
      <c r="H604" s="8">
        <v>93.63</v>
      </c>
      <c r="I604" s="8">
        <v>0.105582857</v>
      </c>
      <c r="J604" s="8">
        <v>2.6168000000000005</v>
      </c>
      <c r="K604" s="8">
        <v>1.5557000000000001</v>
      </c>
      <c r="L604" s="8">
        <v>1.5785800000000001</v>
      </c>
      <c r="M604" s="82">
        <v>23.679997425279272</v>
      </c>
      <c r="N604" s="82">
        <v>22.251700680272116</v>
      </c>
      <c r="O604" s="82">
        <v>15.60381143430291</v>
      </c>
      <c r="P604" s="82">
        <v>16.859767168642531</v>
      </c>
      <c r="Q604" s="82"/>
    </row>
    <row r="605" spans="1:25" x14ac:dyDescent="0.25">
      <c r="B605" s="105" t="s">
        <v>328</v>
      </c>
      <c r="C605"/>
      <c r="D605"/>
      <c r="I605"/>
      <c r="J605"/>
      <c r="M605"/>
      <c r="N605"/>
      <c r="O605"/>
      <c r="P605"/>
    </row>
    <row r="606" spans="1:25" x14ac:dyDescent="0.25">
      <c r="C606" s="105" t="s">
        <v>3</v>
      </c>
      <c r="D606"/>
      <c r="E606" s="96">
        <v>1814</v>
      </c>
      <c r="F606" s="96">
        <v>1229</v>
      </c>
      <c r="G606" s="96">
        <v>2077</v>
      </c>
      <c r="H606" s="96">
        <v>2603</v>
      </c>
      <c r="I606" s="96">
        <v>28.103999999999999</v>
      </c>
      <c r="J606" s="96">
        <v>21.635999999999999</v>
      </c>
      <c r="K606" s="96">
        <v>38.042999999999999</v>
      </c>
      <c r="L606" s="96">
        <v>45.813000000000002</v>
      </c>
      <c r="M606" s="113">
        <v>15.492833517089306</v>
      </c>
      <c r="N606" s="113">
        <v>17.604556550040684</v>
      </c>
      <c r="O606" s="113">
        <v>18.316321617717861</v>
      </c>
      <c r="P606" s="113">
        <v>17.60007683442182</v>
      </c>
      <c r="Q606" s="113"/>
      <c r="R606" s="16"/>
      <c r="S606" s="16"/>
      <c r="T606" s="16"/>
      <c r="U606" s="16"/>
      <c r="V606" s="66"/>
      <c r="W606" s="66"/>
      <c r="X606" s="66"/>
      <c r="Y606" s="66"/>
    </row>
    <row r="607" spans="1:25" x14ac:dyDescent="0.25">
      <c r="D607" s="8" t="s">
        <v>49</v>
      </c>
      <c r="E607" s="8">
        <v>1638</v>
      </c>
      <c r="F607" s="8">
        <v>1059</v>
      </c>
      <c r="G607" s="8">
        <v>1752</v>
      </c>
      <c r="H607" s="8">
        <v>2241</v>
      </c>
      <c r="I607" s="8">
        <v>26.702999999999999</v>
      </c>
      <c r="J607" s="8">
        <v>20.207999999999998</v>
      </c>
      <c r="K607" s="8">
        <v>34.634999999999998</v>
      </c>
      <c r="L607" s="8">
        <v>42.115000000000002</v>
      </c>
      <c r="M607" s="82">
        <v>16.302197802197803</v>
      </c>
      <c r="N607" s="82">
        <v>19.08215297450425</v>
      </c>
      <c r="O607" s="82">
        <v>19.768835616438356</v>
      </c>
      <c r="P607" s="82">
        <v>18.792949576082105</v>
      </c>
      <c r="Q607" s="82"/>
    </row>
    <row r="608" spans="1:25" x14ac:dyDescent="0.25">
      <c r="C608" s="98"/>
      <c r="D608" s="98" t="s">
        <v>40</v>
      </c>
      <c r="E608" s="98">
        <v>32</v>
      </c>
      <c r="F608" s="98">
        <v>29</v>
      </c>
      <c r="G608" s="98">
        <v>88</v>
      </c>
      <c r="H608" s="98">
        <v>63</v>
      </c>
      <c r="I608" s="98">
        <v>0.59799999999999998</v>
      </c>
      <c r="J608" s="98">
        <v>0.56899999999999995</v>
      </c>
      <c r="K608" s="98">
        <v>1.976</v>
      </c>
      <c r="L608" s="98">
        <v>1.9910000000000001</v>
      </c>
      <c r="M608" s="104">
        <v>18.6875</v>
      </c>
      <c r="N608" s="104">
        <v>19.620689655172413</v>
      </c>
      <c r="O608" s="104">
        <v>22.454545454545453</v>
      </c>
      <c r="P608" s="104">
        <v>31.603174603174605</v>
      </c>
      <c r="Q608" s="82"/>
    </row>
    <row r="609" spans="1:25" x14ac:dyDescent="0.25">
      <c r="C609" s="98"/>
      <c r="D609" s="98" t="s">
        <v>46</v>
      </c>
      <c r="E609" s="99" t="s">
        <v>68</v>
      </c>
      <c r="F609" s="99" t="s">
        <v>68</v>
      </c>
      <c r="G609" s="98">
        <v>15</v>
      </c>
      <c r="H609" s="98">
        <v>45</v>
      </c>
      <c r="I609" s="99" t="s">
        <v>68</v>
      </c>
      <c r="J609" s="99" t="s">
        <v>68</v>
      </c>
      <c r="K609" s="98">
        <v>0.186</v>
      </c>
      <c r="L609" s="98">
        <v>0.55100000000000005</v>
      </c>
      <c r="M609" s="99" t="s">
        <v>68</v>
      </c>
      <c r="N609" s="99" t="s">
        <v>68</v>
      </c>
      <c r="O609" s="104">
        <v>12.4</v>
      </c>
      <c r="P609" s="104">
        <v>12.244444444444444</v>
      </c>
      <c r="Q609" s="82"/>
    </row>
    <row r="610" spans="1:25" ht="15.75" thickBot="1" x14ac:dyDescent="0.3">
      <c r="A610" s="100"/>
      <c r="B610" s="100"/>
      <c r="C610" s="101"/>
      <c r="D610" s="101" t="s">
        <v>576</v>
      </c>
      <c r="E610" s="101">
        <v>144</v>
      </c>
      <c r="F610" s="101">
        <v>141</v>
      </c>
      <c r="G610" s="101">
        <v>222</v>
      </c>
      <c r="H610" s="101">
        <v>254</v>
      </c>
      <c r="I610" s="101">
        <v>0.80300000000000005</v>
      </c>
      <c r="J610" s="101">
        <v>0.85899999999999999</v>
      </c>
      <c r="K610" s="101">
        <v>1.246</v>
      </c>
      <c r="L610" s="101">
        <v>1.1559999999999999</v>
      </c>
      <c r="M610" s="123">
        <v>5.5763888888888893</v>
      </c>
      <c r="N610" s="123">
        <v>6.0921985815602833</v>
      </c>
      <c r="O610" s="123">
        <v>5.6126126126126126</v>
      </c>
      <c r="P610" s="123">
        <v>4.5511811023622046</v>
      </c>
      <c r="Q610" s="82"/>
    </row>
    <row r="611" spans="1:25" ht="16.5" thickTop="1" x14ac:dyDescent="0.25">
      <c r="A611" s="191" t="s">
        <v>270</v>
      </c>
      <c r="B611" s="191"/>
      <c r="C611" s="191"/>
      <c r="D611" s="191"/>
      <c r="E611" s="191"/>
      <c r="F611" s="191"/>
      <c r="G611" s="191"/>
      <c r="H611" s="191"/>
      <c r="I611" s="121"/>
      <c r="J611" s="121"/>
      <c r="K611" s="121"/>
      <c r="L611" s="121"/>
      <c r="M611" s="121"/>
      <c r="N611" s="121"/>
      <c r="O611" s="121"/>
      <c r="P611" s="121"/>
    </row>
    <row r="612" spans="1:25" x14ac:dyDescent="0.25">
      <c r="B612" s="105" t="s">
        <v>271</v>
      </c>
      <c r="C612"/>
      <c r="D612"/>
      <c r="I612"/>
      <c r="J612"/>
      <c r="M612"/>
      <c r="N612"/>
      <c r="O612"/>
      <c r="P612"/>
    </row>
    <row r="613" spans="1:25" x14ac:dyDescent="0.25">
      <c r="C613" s="105" t="s">
        <v>1</v>
      </c>
      <c r="D613"/>
      <c r="E613" s="96">
        <v>5848.1823340000001</v>
      </c>
      <c r="F613" s="96">
        <v>9365.69</v>
      </c>
      <c r="G613" s="96">
        <v>9765.1099999999988</v>
      </c>
      <c r="H613" s="96">
        <v>9526.85</v>
      </c>
      <c r="I613" s="96">
        <v>80.239515193999992</v>
      </c>
      <c r="J613" s="96">
        <v>93.881679999999989</v>
      </c>
      <c r="K613" s="96">
        <v>95.574469999999991</v>
      </c>
      <c r="L613" s="96">
        <v>97.752839999999992</v>
      </c>
      <c r="M613" s="113">
        <v>13.720419544292545</v>
      </c>
      <c r="N613" s="113">
        <v>10.024000367298084</v>
      </c>
      <c r="O613" s="113">
        <v>9.7873418732610276</v>
      </c>
      <c r="P613" s="113">
        <v>10.26077244839585</v>
      </c>
      <c r="Q613" s="113"/>
      <c r="R613" s="16"/>
      <c r="S613" s="16"/>
      <c r="T613" s="16"/>
      <c r="U613" s="16"/>
      <c r="V613" s="66"/>
      <c r="W613" s="66"/>
      <c r="X613" s="66"/>
      <c r="Y613" s="66"/>
    </row>
    <row r="614" spans="1:25" x14ac:dyDescent="0.25">
      <c r="D614" s="8" t="s">
        <v>188</v>
      </c>
      <c r="E614" s="8">
        <v>2196.9125170000002</v>
      </c>
      <c r="F614" s="8">
        <v>2455.3100000000004</v>
      </c>
      <c r="G614" s="8">
        <v>34</v>
      </c>
      <c r="H614" s="8">
        <v>2614.87</v>
      </c>
      <c r="I614" s="8">
        <v>25.662706476</v>
      </c>
      <c r="J614" s="8">
        <v>19.020270000000004</v>
      </c>
      <c r="K614" s="8">
        <v>0.18540000000000001</v>
      </c>
      <c r="L614" s="8">
        <v>20.869759999999999</v>
      </c>
      <c r="M614" s="82">
        <v>11.681260076320097</v>
      </c>
      <c r="N614" s="82">
        <v>7.7465859708142766</v>
      </c>
      <c r="O614" s="82">
        <v>5.4529411764705884</v>
      </c>
      <c r="P614" s="82">
        <v>7.9811845330743019</v>
      </c>
      <c r="Q614" s="82"/>
    </row>
    <row r="615" spans="1:25" x14ac:dyDescent="0.25">
      <c r="D615" s="8" t="s">
        <v>179</v>
      </c>
      <c r="E615" s="8">
        <v>1145.7260980000001</v>
      </c>
      <c r="F615" s="8">
        <v>868</v>
      </c>
      <c r="G615" s="8">
        <v>838.81999999999994</v>
      </c>
      <c r="H615" s="8">
        <v>647.90000000000009</v>
      </c>
      <c r="I615" s="8">
        <v>26.234049929000001</v>
      </c>
      <c r="J615" s="8">
        <v>10.41686</v>
      </c>
      <c r="K615" s="8">
        <v>9.6693900000000017</v>
      </c>
      <c r="L615" s="8">
        <v>7.4794499999999999</v>
      </c>
      <c r="M615" s="82">
        <v>22.897313742607963</v>
      </c>
      <c r="N615" s="82">
        <v>12.000990783410138</v>
      </c>
      <c r="O615" s="82">
        <v>11.527371784173008</v>
      </c>
      <c r="P615" s="82">
        <v>11.544142614601016</v>
      </c>
      <c r="Q615" s="82"/>
    </row>
    <row r="616" spans="1:25" x14ac:dyDescent="0.25">
      <c r="D616" s="8" t="s">
        <v>182</v>
      </c>
      <c r="E616" s="8">
        <v>259.317159</v>
      </c>
      <c r="F616" s="8">
        <v>1193.99</v>
      </c>
      <c r="G616" s="8">
        <v>1272.0899999999999</v>
      </c>
      <c r="H616" s="8">
        <v>1257.1899999999998</v>
      </c>
      <c r="I616" s="8">
        <v>1.869730954</v>
      </c>
      <c r="J616" s="8">
        <v>15.44037</v>
      </c>
      <c r="K616" s="8">
        <v>17.966280000000001</v>
      </c>
      <c r="L616" s="8">
        <v>16.817150000000002</v>
      </c>
      <c r="M616" s="82">
        <v>7.2102091554998102</v>
      </c>
      <c r="N616" s="82">
        <v>12.931741471871623</v>
      </c>
      <c r="O616" s="82">
        <v>14.123434662641797</v>
      </c>
      <c r="P616" s="82">
        <v>13.376776779961663</v>
      </c>
      <c r="Q616" s="82"/>
    </row>
    <row r="617" spans="1:25" x14ac:dyDescent="0.25">
      <c r="D617" s="8" t="s">
        <v>195</v>
      </c>
      <c r="E617" s="8">
        <v>89.086910000000003</v>
      </c>
      <c r="F617" s="8">
        <v>611.5</v>
      </c>
      <c r="G617" s="8">
        <v>721.8</v>
      </c>
      <c r="H617" s="8">
        <v>593.1</v>
      </c>
      <c r="I617" s="8">
        <v>0.639740533</v>
      </c>
      <c r="J617" s="8">
        <v>6.5848600000000008</v>
      </c>
      <c r="K617" s="8">
        <v>8.0413700000000006</v>
      </c>
      <c r="L617" s="8">
        <v>6.8536100000000006</v>
      </c>
      <c r="M617" s="82">
        <v>7.1810834274081348</v>
      </c>
      <c r="N617" s="82">
        <v>10.768372853638594</v>
      </c>
      <c r="O617" s="82">
        <v>11.140717650318649</v>
      </c>
      <c r="P617" s="82">
        <v>11.555572416118698</v>
      </c>
      <c r="Q617" s="82"/>
    </row>
    <row r="618" spans="1:25" x14ac:dyDescent="0.25">
      <c r="D618" s="8" t="s">
        <v>190</v>
      </c>
      <c r="E618" s="8">
        <v>214.64368400000001</v>
      </c>
      <c r="F618" s="8">
        <v>798.7</v>
      </c>
      <c r="G618" s="8">
        <v>293.10000000000002</v>
      </c>
      <c r="H618" s="8">
        <v>743.37000000000012</v>
      </c>
      <c r="I618" s="8">
        <v>3.960673254</v>
      </c>
      <c r="J618" s="8">
        <v>5.7930599999999997</v>
      </c>
      <c r="K618" s="8">
        <v>2.7310400000000001</v>
      </c>
      <c r="L618" s="8">
        <v>6.4035599999999997</v>
      </c>
      <c r="M618" s="82">
        <v>18.452316789344707</v>
      </c>
      <c r="N618" s="82">
        <v>7.2531113058720411</v>
      </c>
      <c r="O618" s="82">
        <v>9.3177755032412133</v>
      </c>
      <c r="P618" s="82">
        <v>8.6142297913555819</v>
      </c>
      <c r="Q618" s="82"/>
    </row>
    <row r="619" spans="1:25" x14ac:dyDescent="0.25">
      <c r="D619" s="8" t="s">
        <v>189</v>
      </c>
      <c r="E619" s="8">
        <v>474.65373899999997</v>
      </c>
      <c r="F619" s="8">
        <v>557.5</v>
      </c>
      <c r="G619" s="8">
        <v>567</v>
      </c>
      <c r="H619" s="8">
        <v>535.20000000000005</v>
      </c>
      <c r="I619" s="8">
        <v>7.3769065959999995</v>
      </c>
      <c r="J619" s="8">
        <v>6.3328500000000005</v>
      </c>
      <c r="K619" s="8">
        <v>6.5012800000000004</v>
      </c>
      <c r="L619" s="8">
        <v>6.351049999999999</v>
      </c>
      <c r="M619" s="82">
        <v>15.541659087194086</v>
      </c>
      <c r="N619" s="82">
        <v>11.359372197309417</v>
      </c>
      <c r="O619" s="82">
        <v>11.46610229276896</v>
      </c>
      <c r="P619" s="82">
        <v>11.866685351270551</v>
      </c>
      <c r="Q619" s="82"/>
    </row>
    <row r="620" spans="1:25" x14ac:dyDescent="0.25">
      <c r="D620" s="8" t="s">
        <v>180</v>
      </c>
      <c r="E620" s="8">
        <v>364.28231799999998</v>
      </c>
      <c r="F620" s="8">
        <v>358.5</v>
      </c>
      <c r="G620" s="97" t="s">
        <v>68</v>
      </c>
      <c r="H620" s="8">
        <v>428.5</v>
      </c>
      <c r="I620" s="8">
        <v>4.6250052939999993</v>
      </c>
      <c r="J620" s="8">
        <v>4.2413100000000004</v>
      </c>
      <c r="K620" s="97" t="s">
        <v>68</v>
      </c>
      <c r="L620" s="8">
        <v>5.5758999999999999</v>
      </c>
      <c r="M620" s="82">
        <v>12.696211332442438</v>
      </c>
      <c r="N620" s="82">
        <v>11.830711297071131</v>
      </c>
      <c r="O620" s="97" t="s">
        <v>68</v>
      </c>
      <c r="P620" s="82">
        <v>13.012602100350058</v>
      </c>
      <c r="Q620" s="82"/>
    </row>
    <row r="621" spans="1:25" ht="15.75" thickBot="1" x14ac:dyDescent="0.3">
      <c r="A621" s="100"/>
      <c r="B621" s="100"/>
      <c r="C621" s="101"/>
      <c r="D621" s="101" t="s">
        <v>576</v>
      </c>
      <c r="E621" s="101">
        <v>1103.5599090000001</v>
      </c>
      <c r="F621" s="101">
        <v>2522.1900000000005</v>
      </c>
      <c r="G621" s="101">
        <v>6038.2999999999993</v>
      </c>
      <c r="H621" s="101">
        <v>2706.72</v>
      </c>
      <c r="I621" s="101">
        <v>9.8707021580000021</v>
      </c>
      <c r="J621" s="101">
        <v>26.052099999999999</v>
      </c>
      <c r="K621" s="101">
        <v>50.479710000000004</v>
      </c>
      <c r="L621" s="101">
        <v>27.402360000000002</v>
      </c>
      <c r="M621" s="123">
        <v>8.9444189459042782</v>
      </c>
      <c r="N621" s="123">
        <v>10.32915839012921</v>
      </c>
      <c r="O621" s="123">
        <v>8.3599208386466408</v>
      </c>
      <c r="P621" s="123">
        <v>10.123825146302536</v>
      </c>
      <c r="Q621" s="82"/>
    </row>
    <row r="622" spans="1:25" ht="16.5" thickTop="1" x14ac:dyDescent="0.25">
      <c r="A622" s="190" t="s">
        <v>284</v>
      </c>
      <c r="B622" s="190"/>
      <c r="C622" s="190"/>
      <c r="D622" s="190"/>
      <c r="E622" s="190"/>
      <c r="F622" s="190"/>
      <c r="G622" s="190"/>
      <c r="H622" s="190"/>
      <c r="I622" s="116"/>
      <c r="J622" s="116"/>
      <c r="K622" s="116"/>
      <c r="L622" s="116"/>
      <c r="M622" s="116"/>
      <c r="N622" s="116"/>
      <c r="O622" s="116"/>
      <c r="P622" s="116"/>
    </row>
    <row r="623" spans="1:25" x14ac:dyDescent="0.25">
      <c r="B623" s="105" t="s">
        <v>285</v>
      </c>
      <c r="C623"/>
      <c r="D623"/>
      <c r="I623"/>
      <c r="J623"/>
      <c r="M623"/>
      <c r="N623"/>
      <c r="O623"/>
      <c r="P623"/>
    </row>
    <row r="624" spans="1:25" x14ac:dyDescent="0.25">
      <c r="C624" s="105" t="s">
        <v>3</v>
      </c>
      <c r="D624"/>
      <c r="E624" s="96">
        <v>4093</v>
      </c>
      <c r="F624" s="96">
        <v>3974</v>
      </c>
      <c r="G624" s="96">
        <v>3921</v>
      </c>
      <c r="H624" s="96">
        <v>3932</v>
      </c>
      <c r="I624" s="96">
        <v>93.039000000000001</v>
      </c>
      <c r="J624" s="96">
        <v>88.376999999999995</v>
      </c>
      <c r="K624" s="96">
        <v>86.010999999999996</v>
      </c>
      <c r="L624" s="96">
        <v>83.355999999999995</v>
      </c>
      <c r="M624" s="113">
        <v>22.731248473002687</v>
      </c>
      <c r="N624" s="113">
        <v>22.238802214393559</v>
      </c>
      <c r="O624" s="113">
        <v>21.9359857179291</v>
      </c>
      <c r="P624" s="113">
        <v>21.19938962360122</v>
      </c>
      <c r="Q624" s="113"/>
      <c r="R624" s="16"/>
      <c r="S624" s="16"/>
      <c r="T624" s="16"/>
      <c r="U624" s="16"/>
      <c r="V624" s="66"/>
      <c r="W624" s="66"/>
      <c r="X624" s="66"/>
      <c r="Y624" s="66"/>
    </row>
    <row r="625" spans="1:25" x14ac:dyDescent="0.25">
      <c r="D625" s="8" t="s">
        <v>56</v>
      </c>
      <c r="E625" s="8">
        <v>2649</v>
      </c>
      <c r="F625" s="8">
        <v>2625</v>
      </c>
      <c r="G625" s="8">
        <v>2622</v>
      </c>
      <c r="H625" s="8">
        <v>2624</v>
      </c>
      <c r="I625" s="8">
        <v>43.12</v>
      </c>
      <c r="J625" s="8">
        <v>41.66</v>
      </c>
      <c r="K625" s="8">
        <v>42.246000000000002</v>
      </c>
      <c r="L625" s="8">
        <v>42.65</v>
      </c>
      <c r="M625" s="82">
        <v>16.277840694601736</v>
      </c>
      <c r="N625" s="82">
        <v>15.870476190476191</v>
      </c>
      <c r="O625" s="82">
        <v>16.112128146453088</v>
      </c>
      <c r="P625" s="82">
        <v>16.253810975609756</v>
      </c>
      <c r="Q625" s="82"/>
    </row>
    <row r="626" spans="1:25" x14ac:dyDescent="0.25">
      <c r="D626" s="8" t="s">
        <v>47</v>
      </c>
      <c r="E626" s="8">
        <v>942</v>
      </c>
      <c r="F626" s="8">
        <v>746</v>
      </c>
      <c r="G626" s="8">
        <v>652</v>
      </c>
      <c r="H626" s="8">
        <v>653</v>
      </c>
      <c r="I626" s="8">
        <v>37.529000000000003</v>
      </c>
      <c r="J626" s="8">
        <v>30.593</v>
      </c>
      <c r="K626" s="8">
        <v>26.981000000000002</v>
      </c>
      <c r="L626" s="8">
        <v>24.506</v>
      </c>
      <c r="M626" s="82">
        <v>39.839702760084926</v>
      </c>
      <c r="N626" s="82">
        <v>41.009383378016089</v>
      </c>
      <c r="O626" s="82">
        <v>41.381901840490798</v>
      </c>
      <c r="P626" s="82">
        <v>37.528330781010723</v>
      </c>
      <c r="Q626" s="82"/>
    </row>
    <row r="627" spans="1:25" x14ac:dyDescent="0.25">
      <c r="D627" s="8" t="s">
        <v>49</v>
      </c>
      <c r="E627" s="8">
        <v>203</v>
      </c>
      <c r="F627" s="8">
        <v>257</v>
      </c>
      <c r="G627" s="8">
        <v>258</v>
      </c>
      <c r="H627" s="8">
        <v>239</v>
      </c>
      <c r="I627" s="8">
        <v>9.5120000000000005</v>
      </c>
      <c r="J627" s="8">
        <v>11.87</v>
      </c>
      <c r="K627" s="8">
        <v>11.87</v>
      </c>
      <c r="L627" s="8">
        <v>10.984999999999999</v>
      </c>
      <c r="M627" s="82">
        <v>46.857142857142854</v>
      </c>
      <c r="N627" s="82">
        <v>46.186770428015564</v>
      </c>
      <c r="O627" s="82">
        <v>46.007751937984494</v>
      </c>
      <c r="P627" s="82">
        <v>45.962343096234306</v>
      </c>
      <c r="Q627" s="82"/>
    </row>
    <row r="628" spans="1:25" x14ac:dyDescent="0.25">
      <c r="D628" s="8" t="s">
        <v>51</v>
      </c>
      <c r="E628" s="8">
        <v>260</v>
      </c>
      <c r="F628" s="8">
        <v>299</v>
      </c>
      <c r="G628" s="8">
        <v>341</v>
      </c>
      <c r="H628" s="8">
        <v>363</v>
      </c>
      <c r="I628" s="8">
        <v>2.4710000000000001</v>
      </c>
      <c r="J628" s="8">
        <v>3.9260000000000002</v>
      </c>
      <c r="K628" s="8">
        <v>4.5510000000000002</v>
      </c>
      <c r="L628" s="8">
        <v>4.82</v>
      </c>
      <c r="M628" s="82">
        <v>9.5038461538461547</v>
      </c>
      <c r="N628" s="82">
        <v>13.130434782608695</v>
      </c>
      <c r="O628" s="82">
        <v>13.346041055718475</v>
      </c>
      <c r="P628" s="82">
        <v>13.278236914600551</v>
      </c>
      <c r="Q628" s="82"/>
    </row>
    <row r="629" spans="1:25" ht="15.75" thickBot="1" x14ac:dyDescent="0.3">
      <c r="A629" s="100"/>
      <c r="B629" s="100"/>
      <c r="C629" s="101"/>
      <c r="D629" s="101" t="s">
        <v>576</v>
      </c>
      <c r="E629" s="101">
        <v>39</v>
      </c>
      <c r="F629" s="101">
        <v>47</v>
      </c>
      <c r="G629" s="101">
        <v>48</v>
      </c>
      <c r="H629" s="101">
        <v>53</v>
      </c>
      <c r="I629" s="101">
        <v>0.40700000000000003</v>
      </c>
      <c r="J629" s="101">
        <v>0.32800000000000001</v>
      </c>
      <c r="K629" s="101">
        <v>0.36299999999999999</v>
      </c>
      <c r="L629" s="101">
        <v>0.39500000000000002</v>
      </c>
      <c r="M629" s="123">
        <v>10.435897435897436</v>
      </c>
      <c r="N629" s="123">
        <v>6.9787234042553195</v>
      </c>
      <c r="O629" s="123">
        <v>7.5625</v>
      </c>
      <c r="P629" s="123">
        <v>7.4528301886792452</v>
      </c>
      <c r="Q629" s="82"/>
    </row>
    <row r="630" spans="1:25" ht="16.5" thickTop="1" x14ac:dyDescent="0.25">
      <c r="A630" s="191" t="s">
        <v>220</v>
      </c>
      <c r="B630" s="191"/>
      <c r="C630" s="191"/>
      <c r="D630" s="191"/>
      <c r="E630" s="191"/>
      <c r="F630" s="191"/>
      <c r="G630" s="191"/>
      <c r="H630" s="191"/>
      <c r="I630" s="121"/>
      <c r="J630" s="121"/>
      <c r="K630" s="121"/>
      <c r="L630" s="121"/>
      <c r="M630" s="121"/>
      <c r="N630" s="121"/>
      <c r="O630" s="121"/>
      <c r="P630" s="121"/>
    </row>
    <row r="631" spans="1:25" x14ac:dyDescent="0.25">
      <c r="B631" s="105" t="s">
        <v>221</v>
      </c>
      <c r="C631"/>
      <c r="D631"/>
      <c r="I631"/>
      <c r="J631"/>
      <c r="M631"/>
      <c r="N631"/>
      <c r="O631"/>
      <c r="P631"/>
    </row>
    <row r="632" spans="1:25" x14ac:dyDescent="0.25">
      <c r="C632" s="105" t="s">
        <v>0</v>
      </c>
      <c r="D632"/>
      <c r="E632" s="96">
        <v>8673</v>
      </c>
      <c r="F632" s="96">
        <v>8590</v>
      </c>
      <c r="G632" s="96">
        <v>8577</v>
      </c>
      <c r="H632" s="96">
        <v>8600</v>
      </c>
      <c r="I632" s="96">
        <v>61.718000000000004</v>
      </c>
      <c r="J632" s="96">
        <v>59.436</v>
      </c>
      <c r="K632" s="96">
        <v>57.384</v>
      </c>
      <c r="L632" s="96">
        <v>59.018999999999998</v>
      </c>
      <c r="M632" s="113">
        <v>7.1161074599331258</v>
      </c>
      <c r="N632" s="113">
        <v>6.9192083818393479</v>
      </c>
      <c r="O632" s="113">
        <v>6.6904512067156352</v>
      </c>
      <c r="P632" s="113">
        <v>6.8626744186046515</v>
      </c>
      <c r="Q632" s="113"/>
      <c r="R632" s="16"/>
      <c r="S632" s="16"/>
      <c r="T632" s="16"/>
      <c r="U632" s="16"/>
      <c r="V632" s="66"/>
      <c r="W632" s="66"/>
      <c r="X632" s="66"/>
      <c r="Y632" s="66"/>
    </row>
    <row r="633" spans="1:25" x14ac:dyDescent="0.25">
      <c r="D633" s="8" t="s">
        <v>8</v>
      </c>
      <c r="E633" s="8">
        <v>2409</v>
      </c>
      <c r="F633" s="8">
        <v>2387</v>
      </c>
      <c r="G633" s="8">
        <v>2384</v>
      </c>
      <c r="H633" s="8">
        <v>2389</v>
      </c>
      <c r="I633" s="8">
        <v>14.615</v>
      </c>
      <c r="J633" s="8">
        <v>13.484999999999999</v>
      </c>
      <c r="K633" s="8">
        <v>12.366</v>
      </c>
      <c r="L633" s="8">
        <v>13.407</v>
      </c>
      <c r="M633" s="82">
        <v>6.0668327106683275</v>
      </c>
      <c r="N633" s="82">
        <v>5.6493506493506498</v>
      </c>
      <c r="O633" s="82">
        <v>5.1870805369127515</v>
      </c>
      <c r="P633" s="82">
        <v>5.6119715362076183</v>
      </c>
      <c r="Q633" s="82"/>
    </row>
    <row r="634" spans="1:25" x14ac:dyDescent="0.25">
      <c r="D634" s="8" t="s">
        <v>10</v>
      </c>
      <c r="E634" s="8">
        <v>1581</v>
      </c>
      <c r="F634" s="8">
        <v>1562</v>
      </c>
      <c r="G634" s="8">
        <v>1559</v>
      </c>
      <c r="H634" s="8">
        <v>1564</v>
      </c>
      <c r="I634" s="8">
        <v>13.057</v>
      </c>
      <c r="J634" s="8">
        <v>12.206</v>
      </c>
      <c r="K634" s="8">
        <v>12.066000000000001</v>
      </c>
      <c r="L634" s="8">
        <v>12.451000000000001</v>
      </c>
      <c r="M634" s="82">
        <v>8.2586970271979752</v>
      </c>
      <c r="N634" s="82">
        <v>7.8143405889884763</v>
      </c>
      <c r="O634" s="82">
        <v>7.7395766516998075</v>
      </c>
      <c r="P634" s="82">
        <v>7.960997442455243</v>
      </c>
      <c r="Q634" s="82"/>
    </row>
    <row r="635" spans="1:25" x14ac:dyDescent="0.25">
      <c r="D635" s="8" t="s">
        <v>4</v>
      </c>
      <c r="E635" s="8">
        <v>1475</v>
      </c>
      <c r="F635" s="8">
        <v>1464</v>
      </c>
      <c r="G635" s="8">
        <v>1462</v>
      </c>
      <c r="H635" s="8">
        <v>1465</v>
      </c>
      <c r="I635" s="8">
        <v>11.465</v>
      </c>
      <c r="J635" s="8">
        <v>11.893000000000001</v>
      </c>
      <c r="K635" s="8">
        <v>10.968999999999999</v>
      </c>
      <c r="L635" s="8">
        <v>11.125999999999999</v>
      </c>
      <c r="M635" s="82">
        <v>7.7728813559322036</v>
      </c>
      <c r="N635" s="82">
        <v>8.1236338797814209</v>
      </c>
      <c r="O635" s="82">
        <v>7.5027359781121747</v>
      </c>
      <c r="P635" s="82">
        <v>7.5945392491467576</v>
      </c>
      <c r="Q635" s="82"/>
    </row>
    <row r="636" spans="1:25" x14ac:dyDescent="0.25">
      <c r="D636" s="8" t="s">
        <v>9</v>
      </c>
      <c r="E636" s="8">
        <v>1293</v>
      </c>
      <c r="F636" s="8">
        <v>1285</v>
      </c>
      <c r="G636" s="8">
        <v>1283</v>
      </c>
      <c r="H636" s="8">
        <v>1286</v>
      </c>
      <c r="I636" s="8">
        <v>8.7029999999999994</v>
      </c>
      <c r="J636" s="8">
        <v>8.2850000000000001</v>
      </c>
      <c r="K636" s="8">
        <v>8.5449999999999999</v>
      </c>
      <c r="L636" s="8">
        <v>8.4469999999999992</v>
      </c>
      <c r="M636" s="82">
        <v>6.7308584686774946</v>
      </c>
      <c r="N636" s="82">
        <v>6.4474708171206228</v>
      </c>
      <c r="O636" s="82">
        <v>6.6601714731098989</v>
      </c>
      <c r="P636" s="82">
        <v>6.5684292379471225</v>
      </c>
      <c r="Q636" s="82"/>
    </row>
    <row r="637" spans="1:25" x14ac:dyDescent="0.25">
      <c r="D637" s="8" t="s">
        <v>6</v>
      </c>
      <c r="E637" s="8">
        <v>1143</v>
      </c>
      <c r="F637" s="8">
        <v>1128</v>
      </c>
      <c r="G637" s="8">
        <v>1126</v>
      </c>
      <c r="H637" s="8">
        <v>1130</v>
      </c>
      <c r="I637" s="8">
        <v>8.0719999999999992</v>
      </c>
      <c r="J637" s="8">
        <v>7.7439999999999998</v>
      </c>
      <c r="K637" s="8">
        <v>7.69</v>
      </c>
      <c r="L637" s="8">
        <v>7.8949999999999996</v>
      </c>
      <c r="M637" s="82">
        <v>7.062117235345581</v>
      </c>
      <c r="N637" s="82">
        <v>6.8652482269503547</v>
      </c>
      <c r="O637" s="82">
        <v>6.8294849023090585</v>
      </c>
      <c r="P637" s="82">
        <v>6.9867256637168138</v>
      </c>
      <c r="Q637" s="82"/>
    </row>
    <row r="638" spans="1:25" x14ac:dyDescent="0.25">
      <c r="D638" s="8" t="s">
        <v>7</v>
      </c>
      <c r="E638" s="8">
        <v>772</v>
      </c>
      <c r="F638" s="8">
        <v>764</v>
      </c>
      <c r="G638" s="8">
        <v>763</v>
      </c>
      <c r="H638" s="8">
        <v>766</v>
      </c>
      <c r="I638" s="8">
        <v>5.806</v>
      </c>
      <c r="J638" s="8">
        <v>5.8230000000000004</v>
      </c>
      <c r="K638" s="8">
        <v>5.7480000000000002</v>
      </c>
      <c r="L638" s="8">
        <v>5.6929999999999996</v>
      </c>
      <c r="M638" s="82">
        <v>7.5207253886010363</v>
      </c>
      <c r="N638" s="82">
        <v>7.6217277486910993</v>
      </c>
      <c r="O638" s="82">
        <v>7.5334207077326347</v>
      </c>
      <c r="P638" s="82">
        <v>7.4321148825065277</v>
      </c>
      <c r="Q638" s="82"/>
    </row>
    <row r="639" spans="1:25" x14ac:dyDescent="0.25">
      <c r="B639" s="105" t="s">
        <v>327</v>
      </c>
      <c r="C639"/>
      <c r="D639"/>
      <c r="I639"/>
      <c r="J639"/>
      <c r="M639"/>
      <c r="N639"/>
      <c r="O639"/>
      <c r="P639"/>
    </row>
    <row r="640" spans="1:25" x14ac:dyDescent="0.25">
      <c r="C640" s="105" t="s">
        <v>3</v>
      </c>
      <c r="D640"/>
      <c r="E640" s="96">
        <v>5565</v>
      </c>
      <c r="F640" s="96">
        <v>5041</v>
      </c>
      <c r="G640" s="96">
        <v>5468</v>
      </c>
      <c r="H640" s="96">
        <v>5316</v>
      </c>
      <c r="I640" s="96">
        <v>45.281999999999996</v>
      </c>
      <c r="J640" s="96">
        <v>40.826999999999998</v>
      </c>
      <c r="K640" s="96">
        <v>46.636000000000003</v>
      </c>
      <c r="L640" s="96">
        <v>47.911999999999999</v>
      </c>
      <c r="M640" s="113">
        <v>8.1369272237196757</v>
      </c>
      <c r="N640" s="113">
        <v>8.0989882959730206</v>
      </c>
      <c r="O640" s="113">
        <v>8.5288953913679588</v>
      </c>
      <c r="P640" s="113">
        <v>9.0127915726109862</v>
      </c>
      <c r="Q640" s="113"/>
      <c r="R640" s="16"/>
      <c r="S640" s="16"/>
      <c r="T640" s="16"/>
      <c r="U640" s="16"/>
      <c r="V640" s="66"/>
      <c r="W640" s="66"/>
      <c r="X640" s="66"/>
      <c r="Y640" s="66"/>
    </row>
    <row r="641" spans="1:25" x14ac:dyDescent="0.25">
      <c r="D641" s="8" t="s">
        <v>49</v>
      </c>
      <c r="E641" s="8">
        <v>3112</v>
      </c>
      <c r="F641" s="8">
        <v>2531</v>
      </c>
      <c r="G641" s="8">
        <v>2903</v>
      </c>
      <c r="H641" s="8">
        <v>2824</v>
      </c>
      <c r="I641" s="8">
        <v>28.931000000000001</v>
      </c>
      <c r="J641" s="8">
        <v>24.161000000000001</v>
      </c>
      <c r="K641" s="8">
        <v>30.652000000000001</v>
      </c>
      <c r="L641" s="8">
        <v>31.292999999999999</v>
      </c>
      <c r="M641" s="82">
        <v>9.2965938303341904</v>
      </c>
      <c r="N641" s="82">
        <v>9.5460292374555511</v>
      </c>
      <c r="O641" s="82">
        <v>10.558732345849121</v>
      </c>
      <c r="P641" s="82">
        <v>11.081090651558073</v>
      </c>
      <c r="Q641" s="82"/>
    </row>
    <row r="642" spans="1:25" x14ac:dyDescent="0.25">
      <c r="D642" s="8" t="s">
        <v>55</v>
      </c>
      <c r="E642" s="8">
        <v>719</v>
      </c>
      <c r="F642" s="8">
        <v>746</v>
      </c>
      <c r="G642" s="8">
        <v>712</v>
      </c>
      <c r="H642" s="8">
        <v>715</v>
      </c>
      <c r="I642" s="8">
        <v>5.1440000000000001</v>
      </c>
      <c r="J642" s="8">
        <v>4.1369999999999996</v>
      </c>
      <c r="K642" s="8">
        <v>3.2749999999999999</v>
      </c>
      <c r="L642" s="8">
        <v>4.1379999999999999</v>
      </c>
      <c r="M642" s="82">
        <v>7.1543810848400557</v>
      </c>
      <c r="N642" s="82">
        <v>5.5455764075067027</v>
      </c>
      <c r="O642" s="82">
        <v>4.5997191011235952</v>
      </c>
      <c r="P642" s="82">
        <v>5.7874125874125877</v>
      </c>
      <c r="Q642" s="82"/>
    </row>
    <row r="643" spans="1:25" x14ac:dyDescent="0.25">
      <c r="D643" s="8" t="s">
        <v>46</v>
      </c>
      <c r="E643" s="8">
        <v>452</v>
      </c>
      <c r="F643" s="8">
        <v>452</v>
      </c>
      <c r="G643" s="8">
        <v>452</v>
      </c>
      <c r="H643" s="8">
        <v>452</v>
      </c>
      <c r="I643" s="8">
        <v>3.633</v>
      </c>
      <c r="J643" s="8">
        <v>4.3540000000000001</v>
      </c>
      <c r="K643" s="8">
        <v>4.1390000000000002</v>
      </c>
      <c r="L643" s="8">
        <v>4.4459999999999997</v>
      </c>
      <c r="M643" s="82">
        <v>8.0376106194690262</v>
      </c>
      <c r="N643" s="82">
        <v>9.6327433628318584</v>
      </c>
      <c r="O643" s="82">
        <v>9.1570796460176993</v>
      </c>
      <c r="P643" s="82">
        <v>9.836283185840708</v>
      </c>
      <c r="Q643" s="82"/>
    </row>
    <row r="644" spans="1:25" x14ac:dyDescent="0.25">
      <c r="D644" s="8" t="s">
        <v>48</v>
      </c>
      <c r="E644" s="8">
        <v>256</v>
      </c>
      <c r="F644" s="8">
        <v>248</v>
      </c>
      <c r="G644" s="8">
        <v>302</v>
      </c>
      <c r="H644" s="8">
        <v>256</v>
      </c>
      <c r="I644" s="8">
        <v>1.946</v>
      </c>
      <c r="J644" s="8">
        <v>1.8859999999999999</v>
      </c>
      <c r="K644" s="8">
        <v>2.177</v>
      </c>
      <c r="L644" s="8">
        <v>1.8580000000000001</v>
      </c>
      <c r="M644" s="82">
        <v>7.6015625</v>
      </c>
      <c r="N644" s="82">
        <v>7.604838709677419</v>
      </c>
      <c r="O644" s="82">
        <v>7.2086092715231791</v>
      </c>
      <c r="P644" s="82">
        <v>7.2578125</v>
      </c>
      <c r="Q644" s="82"/>
    </row>
    <row r="645" spans="1:25" x14ac:dyDescent="0.25">
      <c r="D645" s="8" t="s">
        <v>50</v>
      </c>
      <c r="E645" s="8">
        <v>308</v>
      </c>
      <c r="F645" s="8">
        <v>315</v>
      </c>
      <c r="G645" s="8">
        <v>321</v>
      </c>
      <c r="H645" s="8">
        <v>319</v>
      </c>
      <c r="I645" s="8">
        <v>1.554</v>
      </c>
      <c r="J645" s="8">
        <v>1.633</v>
      </c>
      <c r="K645" s="8">
        <v>1.6870000000000001</v>
      </c>
      <c r="L645" s="8">
        <v>1.69</v>
      </c>
      <c r="M645" s="82">
        <v>5.0454545454545459</v>
      </c>
      <c r="N645" s="82">
        <v>5.1841269841269844</v>
      </c>
      <c r="O645" s="82">
        <v>5.2554517133956384</v>
      </c>
      <c r="P645" s="82">
        <v>5.2978056426332287</v>
      </c>
      <c r="Q645" s="82"/>
    </row>
    <row r="646" spans="1:25" x14ac:dyDescent="0.25">
      <c r="D646" s="8" t="s">
        <v>53</v>
      </c>
      <c r="E646" s="8">
        <v>213</v>
      </c>
      <c r="F646" s="8">
        <v>233</v>
      </c>
      <c r="G646" s="8">
        <v>269</v>
      </c>
      <c r="H646" s="8">
        <v>246</v>
      </c>
      <c r="I646" s="8">
        <v>0.74299999999999999</v>
      </c>
      <c r="J646" s="8">
        <v>1.022</v>
      </c>
      <c r="K646" s="8">
        <v>1.1319999999999999</v>
      </c>
      <c r="L646" s="8">
        <v>1.0900000000000001</v>
      </c>
      <c r="M646" s="82">
        <v>3.488262910798122</v>
      </c>
      <c r="N646" s="82">
        <v>4.3862660944206011</v>
      </c>
      <c r="O646" s="82">
        <v>4.2081784386617098</v>
      </c>
      <c r="P646" s="82">
        <v>4.4308943089430892</v>
      </c>
      <c r="Q646" s="82"/>
    </row>
    <row r="647" spans="1:25" x14ac:dyDescent="0.25">
      <c r="D647" s="8" t="s">
        <v>44</v>
      </c>
      <c r="E647" s="8">
        <v>118</v>
      </c>
      <c r="F647" s="8">
        <v>123</v>
      </c>
      <c r="G647" s="8">
        <v>121</v>
      </c>
      <c r="H647" s="8">
        <v>121</v>
      </c>
      <c r="I647" s="8">
        <v>0.78600000000000003</v>
      </c>
      <c r="J647" s="8">
        <v>0.84499999999999997</v>
      </c>
      <c r="K647" s="8">
        <v>0.89</v>
      </c>
      <c r="L647" s="8">
        <v>0.78600000000000003</v>
      </c>
      <c r="M647" s="82">
        <v>6.6610169491525424</v>
      </c>
      <c r="N647" s="82">
        <v>6.8699186991869921</v>
      </c>
      <c r="O647" s="82">
        <v>7.3553719008264462</v>
      </c>
      <c r="P647" s="82">
        <v>6.4958677685950414</v>
      </c>
      <c r="Q647" s="82"/>
    </row>
    <row r="648" spans="1:25" x14ac:dyDescent="0.25">
      <c r="D648" s="8" t="s">
        <v>60</v>
      </c>
      <c r="E648" s="8">
        <v>68</v>
      </c>
      <c r="F648" s="8">
        <v>66</v>
      </c>
      <c r="G648" s="8">
        <v>66</v>
      </c>
      <c r="H648" s="8">
        <v>63</v>
      </c>
      <c r="I648" s="8">
        <v>0.55600000000000005</v>
      </c>
      <c r="J648" s="8">
        <v>0.74299999999999999</v>
      </c>
      <c r="K648" s="8">
        <v>0.66500000000000004</v>
      </c>
      <c r="L648" s="8">
        <v>0.68500000000000005</v>
      </c>
      <c r="M648" s="82">
        <v>8.1764705882352935</v>
      </c>
      <c r="N648" s="82">
        <v>11.257575757575758</v>
      </c>
      <c r="O648" s="82">
        <v>10.075757575757576</v>
      </c>
      <c r="P648" s="82">
        <v>10.873015873015873</v>
      </c>
      <c r="Q648" s="82"/>
    </row>
    <row r="649" spans="1:25" x14ac:dyDescent="0.25">
      <c r="D649" s="8" t="s">
        <v>47</v>
      </c>
      <c r="E649" s="8">
        <v>104</v>
      </c>
      <c r="F649" s="8">
        <v>102</v>
      </c>
      <c r="G649" s="8">
        <v>99</v>
      </c>
      <c r="H649" s="8">
        <v>96</v>
      </c>
      <c r="I649" s="8">
        <v>0.61199999999999999</v>
      </c>
      <c r="J649" s="8">
        <v>0.624</v>
      </c>
      <c r="K649" s="8">
        <v>0.61499999999999999</v>
      </c>
      <c r="L649" s="8">
        <v>0.61699999999999999</v>
      </c>
      <c r="M649" s="82">
        <v>5.884615384615385</v>
      </c>
      <c r="N649" s="82">
        <v>6.117647058823529</v>
      </c>
      <c r="O649" s="82">
        <v>6.2121212121212119</v>
      </c>
      <c r="P649" s="82">
        <v>6.427083333333333</v>
      </c>
      <c r="Q649" s="82"/>
    </row>
    <row r="650" spans="1:25" x14ac:dyDescent="0.25">
      <c r="D650" s="8" t="s">
        <v>576</v>
      </c>
      <c r="E650" s="8">
        <v>215</v>
      </c>
      <c r="F650" s="8">
        <v>225</v>
      </c>
      <c r="G650" s="8">
        <v>223</v>
      </c>
      <c r="H650" s="8">
        <v>224</v>
      </c>
      <c r="I650" s="8">
        <v>1.3769999999999998</v>
      </c>
      <c r="J650" s="8">
        <v>1.4220000000000002</v>
      </c>
      <c r="K650" s="8">
        <v>1.4039999999999999</v>
      </c>
      <c r="L650" s="8">
        <v>1.3089999999999999</v>
      </c>
      <c r="M650" s="82">
        <v>6.4046511627906968</v>
      </c>
      <c r="N650" s="82">
        <v>6.3200000000000012</v>
      </c>
      <c r="O650" s="82">
        <v>6.2959641255605385</v>
      </c>
      <c r="P650" s="82">
        <v>5.84375</v>
      </c>
      <c r="Q650" s="82"/>
    </row>
    <row r="651" spans="1:25" x14ac:dyDescent="0.25">
      <c r="B651" s="105" t="s">
        <v>276</v>
      </c>
      <c r="C651"/>
      <c r="D651"/>
      <c r="I651"/>
      <c r="J651"/>
      <c r="M651"/>
      <c r="N651"/>
      <c r="O651"/>
      <c r="P651"/>
    </row>
    <row r="652" spans="1:25" x14ac:dyDescent="0.25">
      <c r="C652" s="105" t="s">
        <v>1</v>
      </c>
      <c r="D652"/>
      <c r="E652" s="124">
        <v>2319.858984</v>
      </c>
      <c r="F652" s="124">
        <v>2124.3000000000002</v>
      </c>
      <c r="G652" s="124">
        <v>2143.7199999999998</v>
      </c>
      <c r="H652" s="124">
        <v>2264.9899999999998</v>
      </c>
      <c r="I652" s="124">
        <v>30.038312929000003</v>
      </c>
      <c r="J652" s="124">
        <v>31.386410000000005</v>
      </c>
      <c r="K652" s="124">
        <v>27.616820000000001</v>
      </c>
      <c r="L652" s="124">
        <v>31.307190000000002</v>
      </c>
      <c r="M652" s="125">
        <v>12.948335711857219</v>
      </c>
      <c r="N652" s="125">
        <v>14.774942333945299</v>
      </c>
      <c r="O652" s="125">
        <v>12.882661914802307</v>
      </c>
      <c r="P652" s="125">
        <v>13.822219965651065</v>
      </c>
      <c r="Q652" s="113"/>
      <c r="R652" s="16"/>
      <c r="S652" s="16"/>
      <c r="T652" s="16"/>
      <c r="U652" s="16"/>
      <c r="V652" s="66"/>
      <c r="W652" s="66"/>
      <c r="X652" s="66"/>
      <c r="Y652" s="66"/>
    </row>
    <row r="653" spans="1:25" x14ac:dyDescent="0.25">
      <c r="C653" s="98"/>
      <c r="D653" s="98" t="s">
        <v>194</v>
      </c>
      <c r="E653" s="98">
        <v>721.46319700000004</v>
      </c>
      <c r="F653" s="98">
        <v>828.7</v>
      </c>
      <c r="G653" s="98">
        <v>824.8</v>
      </c>
      <c r="H653" s="98">
        <v>852.8</v>
      </c>
      <c r="I653" s="98">
        <v>10.079369736</v>
      </c>
      <c r="J653" s="98">
        <v>13.6099</v>
      </c>
      <c r="K653" s="98">
        <v>10.134739999999999</v>
      </c>
      <c r="L653" s="98">
        <v>12.544400000000001</v>
      </c>
      <c r="M653" s="104">
        <v>13.970733057364809</v>
      </c>
      <c r="N653" s="104">
        <v>16.423192952817665</v>
      </c>
      <c r="O653" s="104">
        <v>12.287512124151309</v>
      </c>
      <c r="P653" s="104">
        <v>14.709662288930584</v>
      </c>
      <c r="Q653" s="82"/>
    </row>
    <row r="654" spans="1:25" x14ac:dyDescent="0.25">
      <c r="C654" s="98"/>
      <c r="D654" s="98" t="s">
        <v>189</v>
      </c>
      <c r="E654" s="98">
        <v>516.18558800000005</v>
      </c>
      <c r="F654" s="98">
        <v>694.3</v>
      </c>
      <c r="G654" s="98">
        <v>737.71999999999991</v>
      </c>
      <c r="H654" s="98">
        <v>813.68999999999994</v>
      </c>
      <c r="I654" s="98">
        <v>7.2510049299999997</v>
      </c>
      <c r="J654" s="98">
        <v>10.353210000000001</v>
      </c>
      <c r="K654" s="98">
        <v>10.175559999999999</v>
      </c>
      <c r="L654" s="98">
        <v>11.830050000000002</v>
      </c>
      <c r="M654" s="104">
        <v>14.047282796279852</v>
      </c>
      <c r="N654" s="104">
        <v>14.911724038600031</v>
      </c>
      <c r="O654" s="104">
        <v>13.793254893455513</v>
      </c>
      <c r="P654" s="104">
        <v>14.538767835416438</v>
      </c>
      <c r="Q654" s="82"/>
    </row>
    <row r="655" spans="1:25" x14ac:dyDescent="0.25">
      <c r="C655" s="98"/>
      <c r="D655" s="98" t="s">
        <v>180</v>
      </c>
      <c r="E655" s="98">
        <v>769.16543200000001</v>
      </c>
      <c r="F655" s="98">
        <v>372</v>
      </c>
      <c r="G655" s="98">
        <v>372</v>
      </c>
      <c r="H655" s="98">
        <v>377.5</v>
      </c>
      <c r="I655" s="98">
        <v>11.344281645999999</v>
      </c>
      <c r="J655" s="98">
        <v>5.1449999999999996</v>
      </c>
      <c r="K655" s="98">
        <v>5.0736000000000008</v>
      </c>
      <c r="L655" s="98">
        <v>5.1096000000000004</v>
      </c>
      <c r="M655" s="104">
        <v>14.74881888087763</v>
      </c>
      <c r="N655" s="104">
        <v>13.830645161290322</v>
      </c>
      <c r="O655" s="104">
        <v>13.638709677419357</v>
      </c>
      <c r="P655" s="104">
        <v>13.535364238410597</v>
      </c>
      <c r="Q655" s="82"/>
    </row>
    <row r="656" spans="1:25" ht="15.75" thickBot="1" x14ac:dyDescent="0.3">
      <c r="A656" s="100"/>
      <c r="B656" s="100"/>
      <c r="C656" s="101"/>
      <c r="D656" s="101" t="s">
        <v>576</v>
      </c>
      <c r="E656" s="101">
        <v>313.04476699999998</v>
      </c>
      <c r="F656" s="101">
        <v>229.3</v>
      </c>
      <c r="G656" s="101">
        <v>209.2</v>
      </c>
      <c r="H656" s="101">
        <v>221</v>
      </c>
      <c r="I656" s="101">
        <v>1.3636566170000002</v>
      </c>
      <c r="J656" s="101">
        <v>2.2783000000000002</v>
      </c>
      <c r="K656" s="101">
        <v>2.23292</v>
      </c>
      <c r="L656" s="101">
        <v>1.82314</v>
      </c>
      <c r="M656" s="123">
        <v>4.3561073710585303</v>
      </c>
      <c r="N656" s="123">
        <v>9.9358918447448765</v>
      </c>
      <c r="O656" s="123">
        <v>10.673613766730403</v>
      </c>
      <c r="P656" s="123">
        <v>8.2495022624434391</v>
      </c>
      <c r="Q656" s="82"/>
    </row>
    <row r="657" spans="1:25" ht="16.5" thickTop="1" x14ac:dyDescent="0.25">
      <c r="A657" s="191" t="s">
        <v>324</v>
      </c>
      <c r="B657" s="191"/>
      <c r="C657" s="191"/>
      <c r="D657" s="191"/>
      <c r="E657" s="191"/>
      <c r="F657" s="191"/>
      <c r="G657" s="191"/>
      <c r="H657" s="191"/>
      <c r="I657" s="121"/>
      <c r="J657" s="121"/>
      <c r="K657" s="121"/>
      <c r="L657" s="121"/>
      <c r="M657" s="121"/>
      <c r="N657" s="121"/>
      <c r="O657" s="121"/>
      <c r="P657" s="121"/>
    </row>
    <row r="658" spans="1:25" x14ac:dyDescent="0.25">
      <c r="B658" s="105" t="s">
        <v>325</v>
      </c>
      <c r="C658"/>
      <c r="D658"/>
      <c r="I658"/>
      <c r="J658"/>
      <c r="M658"/>
      <c r="N658"/>
      <c r="O658"/>
      <c r="P658"/>
    </row>
    <row r="659" spans="1:25" x14ac:dyDescent="0.25">
      <c r="C659" s="105" t="s">
        <v>3</v>
      </c>
      <c r="D659"/>
      <c r="E659" s="96">
        <v>2606</v>
      </c>
      <c r="F659" s="96">
        <v>2854</v>
      </c>
      <c r="G659" s="96">
        <v>2819</v>
      </c>
      <c r="H659" s="96">
        <v>3152</v>
      </c>
      <c r="I659" s="96">
        <v>61.158000000000001</v>
      </c>
      <c r="J659" s="96">
        <v>63.137999999999998</v>
      </c>
      <c r="K659" s="96">
        <v>65.757999999999996</v>
      </c>
      <c r="L659" s="96">
        <v>71.447000000000003</v>
      </c>
      <c r="M659" s="113">
        <v>23.468150422102841</v>
      </c>
      <c r="N659" s="113">
        <v>22.122634898388227</v>
      </c>
      <c r="O659" s="113">
        <v>23.326711599858104</v>
      </c>
      <c r="P659" s="113">
        <v>22.667195431472081</v>
      </c>
      <c r="Q659" s="113"/>
      <c r="R659" s="16"/>
      <c r="S659" s="16"/>
      <c r="T659" s="16"/>
      <c r="U659" s="16"/>
      <c r="V659" s="66"/>
      <c r="W659" s="66"/>
      <c r="X659" s="66"/>
      <c r="Y659" s="66"/>
    </row>
    <row r="660" spans="1:25" x14ac:dyDescent="0.25">
      <c r="D660" s="8" t="s">
        <v>47</v>
      </c>
      <c r="E660" s="8">
        <v>2086</v>
      </c>
      <c r="F660" s="8">
        <v>2320</v>
      </c>
      <c r="G660" s="8">
        <v>2387</v>
      </c>
      <c r="H660" s="8">
        <v>2697</v>
      </c>
      <c r="I660" s="8">
        <v>53.149000000000001</v>
      </c>
      <c r="J660" s="8">
        <v>55.338999999999999</v>
      </c>
      <c r="K660" s="8">
        <v>58.927999999999997</v>
      </c>
      <c r="L660" s="8">
        <v>62.843000000000004</v>
      </c>
      <c r="M660" s="82">
        <v>25.478906999041229</v>
      </c>
      <c r="N660" s="82">
        <v>23.853017241379309</v>
      </c>
      <c r="O660" s="82">
        <v>24.687054880603267</v>
      </c>
      <c r="P660" s="82">
        <v>23.301075268817204</v>
      </c>
      <c r="Q660" s="82"/>
    </row>
    <row r="661" spans="1:25" x14ac:dyDescent="0.25">
      <c r="D661" s="8" t="s">
        <v>44</v>
      </c>
      <c r="E661" s="8">
        <v>82</v>
      </c>
      <c r="F661" s="8">
        <v>82</v>
      </c>
      <c r="G661" s="8">
        <v>82</v>
      </c>
      <c r="H661" s="8">
        <v>97</v>
      </c>
      <c r="I661" s="8">
        <v>3.1280000000000001</v>
      </c>
      <c r="J661" s="8">
        <v>3.0790000000000002</v>
      </c>
      <c r="K661" s="8">
        <v>3.5649999999999999</v>
      </c>
      <c r="L661" s="8">
        <v>4.125</v>
      </c>
      <c r="M661" s="82">
        <v>38.146341463414636</v>
      </c>
      <c r="N661" s="82">
        <v>37.548780487804876</v>
      </c>
      <c r="O661" s="82">
        <v>43.475609756097562</v>
      </c>
      <c r="P661" s="82">
        <v>42.52577319587629</v>
      </c>
      <c r="Q661" s="82"/>
    </row>
    <row r="662" spans="1:25" x14ac:dyDescent="0.25">
      <c r="D662" s="8" t="s">
        <v>49</v>
      </c>
      <c r="E662" s="8">
        <v>149</v>
      </c>
      <c r="F662" s="8">
        <v>162</v>
      </c>
      <c r="G662" s="8">
        <v>165</v>
      </c>
      <c r="H662" s="8">
        <v>150</v>
      </c>
      <c r="I662" s="8">
        <v>1.742</v>
      </c>
      <c r="J662" s="8">
        <v>2.093</v>
      </c>
      <c r="K662" s="8">
        <v>2.1459999999999999</v>
      </c>
      <c r="L662" s="8">
        <v>2.214</v>
      </c>
      <c r="M662" s="82">
        <v>11.691275167785236</v>
      </c>
      <c r="N662" s="82">
        <v>12.919753086419753</v>
      </c>
      <c r="O662" s="82">
        <v>13.006060606060606</v>
      </c>
      <c r="P662" s="82">
        <v>14.76</v>
      </c>
      <c r="Q662" s="82"/>
    </row>
    <row r="663" spans="1:25" ht="15.75" thickBot="1" x14ac:dyDescent="0.3">
      <c r="A663" s="100"/>
      <c r="B663" s="100"/>
      <c r="C663" s="101"/>
      <c r="D663" s="101" t="s">
        <v>576</v>
      </c>
      <c r="E663" s="101">
        <v>289</v>
      </c>
      <c r="F663" s="101">
        <v>290</v>
      </c>
      <c r="G663" s="101">
        <v>185</v>
      </c>
      <c r="H663" s="101">
        <v>208</v>
      </c>
      <c r="I663" s="101">
        <v>3.1389999999999998</v>
      </c>
      <c r="J663" s="101">
        <v>2.6270000000000002</v>
      </c>
      <c r="K663" s="101">
        <v>1.119</v>
      </c>
      <c r="L663" s="101">
        <v>2.2650000000000001</v>
      </c>
      <c r="M663" s="123">
        <v>10.86159169550173</v>
      </c>
      <c r="N663" s="123">
        <v>9.0586206896551715</v>
      </c>
      <c r="O663" s="123">
        <v>6.0486486486486486</v>
      </c>
      <c r="P663" s="123">
        <v>10.889423076923077</v>
      </c>
      <c r="Q663" s="82"/>
    </row>
    <row r="664" spans="1:25" ht="16.5" thickTop="1" x14ac:dyDescent="0.25">
      <c r="A664" s="190" t="s">
        <v>306</v>
      </c>
      <c r="B664" s="190"/>
      <c r="C664" s="190"/>
      <c r="D664" s="190"/>
      <c r="E664" s="190"/>
      <c r="F664" s="190"/>
      <c r="G664" s="190"/>
      <c r="H664" s="190"/>
      <c r="I664" s="116"/>
      <c r="J664" s="116"/>
      <c r="K664" s="116"/>
      <c r="L664" s="116"/>
      <c r="M664" s="116"/>
      <c r="N664" s="116"/>
      <c r="O664" s="116"/>
      <c r="P664" s="116"/>
    </row>
    <row r="665" spans="1:25" x14ac:dyDescent="0.25">
      <c r="B665" s="105" t="s">
        <v>326</v>
      </c>
      <c r="C665"/>
      <c r="D665"/>
      <c r="I665"/>
      <c r="J665"/>
      <c r="M665"/>
      <c r="N665"/>
      <c r="O665"/>
      <c r="P665"/>
    </row>
    <row r="666" spans="1:25" x14ac:dyDescent="0.25">
      <c r="C666" s="105" t="s">
        <v>3</v>
      </c>
      <c r="D666"/>
      <c r="E666" s="96">
        <v>5131</v>
      </c>
      <c r="F666" s="96">
        <v>6317</v>
      </c>
      <c r="G666" s="96">
        <v>6691</v>
      </c>
      <c r="H666" s="96">
        <v>6396</v>
      </c>
      <c r="I666" s="96">
        <v>52.728000000000002</v>
      </c>
      <c r="J666" s="96">
        <v>55.921999999999997</v>
      </c>
      <c r="K666" s="96">
        <v>63.789000000000001</v>
      </c>
      <c r="L666" s="96">
        <v>56.786999999999999</v>
      </c>
      <c r="M666" s="113">
        <v>10.276359384135645</v>
      </c>
      <c r="N666" s="113">
        <v>8.8526199145163851</v>
      </c>
      <c r="O666" s="113">
        <v>9.5335525332536246</v>
      </c>
      <c r="P666" s="113">
        <v>8.8785178236397755</v>
      </c>
      <c r="Q666" s="113"/>
      <c r="R666" s="16"/>
      <c r="S666" s="16"/>
      <c r="T666" s="16"/>
      <c r="U666" s="16"/>
      <c r="V666" s="66"/>
      <c r="W666" s="66"/>
      <c r="X666" s="66"/>
      <c r="Y666" s="66"/>
    </row>
    <row r="667" spans="1:25" x14ac:dyDescent="0.25">
      <c r="D667" s="8" t="s">
        <v>59</v>
      </c>
      <c r="E667" s="8">
        <v>1317</v>
      </c>
      <c r="F667" s="8">
        <v>2206</v>
      </c>
      <c r="G667" s="8">
        <v>2544</v>
      </c>
      <c r="H667" s="8">
        <v>2098</v>
      </c>
      <c r="I667" s="8">
        <v>22.143000000000001</v>
      </c>
      <c r="J667" s="8">
        <v>24.379000000000001</v>
      </c>
      <c r="K667" s="8">
        <v>32.395000000000003</v>
      </c>
      <c r="L667" s="8">
        <v>24.85</v>
      </c>
      <c r="M667" s="82">
        <v>16.813211845102504</v>
      </c>
      <c r="N667" s="82">
        <v>11.051223934723481</v>
      </c>
      <c r="O667" s="82">
        <v>12.733883647798743</v>
      </c>
      <c r="P667" s="82">
        <v>11.84461391801716</v>
      </c>
      <c r="Q667" s="82"/>
    </row>
    <row r="668" spans="1:25" x14ac:dyDescent="0.25">
      <c r="D668" s="8" t="s">
        <v>56</v>
      </c>
      <c r="E668" s="8">
        <v>909</v>
      </c>
      <c r="F668" s="8">
        <v>859</v>
      </c>
      <c r="G668" s="8">
        <v>830</v>
      </c>
      <c r="H668" s="8">
        <v>734</v>
      </c>
      <c r="I668" s="8">
        <v>12.285</v>
      </c>
      <c r="J668" s="8">
        <v>11.145</v>
      </c>
      <c r="K668" s="8">
        <v>10.14</v>
      </c>
      <c r="L668" s="8">
        <v>9.1660000000000004</v>
      </c>
      <c r="M668" s="82">
        <v>13.514851485148515</v>
      </c>
      <c r="N668" s="82">
        <v>12.974388824214202</v>
      </c>
      <c r="O668" s="82">
        <v>12.216867469879517</v>
      </c>
      <c r="P668" s="82">
        <v>12.487738419618529</v>
      </c>
      <c r="Q668" s="82"/>
    </row>
    <row r="669" spans="1:25" x14ac:dyDescent="0.25">
      <c r="D669" s="8" t="s">
        <v>43</v>
      </c>
      <c r="E669" s="8">
        <v>639</v>
      </c>
      <c r="F669" s="8">
        <v>670</v>
      </c>
      <c r="G669" s="8">
        <v>742</v>
      </c>
      <c r="H669" s="8">
        <v>837</v>
      </c>
      <c r="I669" s="8">
        <v>4.109</v>
      </c>
      <c r="J669" s="8">
        <v>3.6059999999999999</v>
      </c>
      <c r="K669" s="8">
        <v>4.4610000000000003</v>
      </c>
      <c r="L669" s="8">
        <v>5.2350000000000003</v>
      </c>
      <c r="M669" s="82">
        <v>6.4303599374021907</v>
      </c>
      <c r="N669" s="82">
        <v>5.3820895522388064</v>
      </c>
      <c r="O669" s="82">
        <v>6.0121293800539082</v>
      </c>
      <c r="P669" s="82">
        <v>6.2544802867383513</v>
      </c>
      <c r="Q669" s="82"/>
    </row>
    <row r="670" spans="1:25" x14ac:dyDescent="0.25">
      <c r="D670" s="8" t="s">
        <v>49</v>
      </c>
      <c r="E670" s="8">
        <v>313</v>
      </c>
      <c r="F670" s="8">
        <v>428</v>
      </c>
      <c r="G670" s="8">
        <v>462</v>
      </c>
      <c r="H670" s="8">
        <v>501</v>
      </c>
      <c r="I670" s="8">
        <v>3.0329999999999999</v>
      </c>
      <c r="J670" s="8">
        <v>4.0039999999999996</v>
      </c>
      <c r="K670" s="8">
        <v>4.2949999999999999</v>
      </c>
      <c r="L670" s="8">
        <v>4.6159999999999997</v>
      </c>
      <c r="M670" s="82">
        <v>9.6900958466453666</v>
      </c>
      <c r="N670" s="82">
        <v>9.3551401869158877</v>
      </c>
      <c r="O670" s="82">
        <v>9.2965367965367971</v>
      </c>
      <c r="P670" s="82">
        <v>9.2135728542914173</v>
      </c>
      <c r="Q670" s="82"/>
    </row>
    <row r="671" spans="1:25" x14ac:dyDescent="0.25">
      <c r="D671" s="8" t="s">
        <v>40</v>
      </c>
      <c r="E671" s="8">
        <v>349</v>
      </c>
      <c r="F671" s="8">
        <v>340</v>
      </c>
      <c r="G671" s="8">
        <v>329</v>
      </c>
      <c r="H671" s="8">
        <v>434</v>
      </c>
      <c r="I671" s="8">
        <v>2.9169999999999998</v>
      </c>
      <c r="J671" s="8">
        <v>2.6629999999999998</v>
      </c>
      <c r="K671" s="8">
        <v>2.2919999999999998</v>
      </c>
      <c r="L671" s="8">
        <v>3.024</v>
      </c>
      <c r="M671" s="82">
        <v>8.3581661891117474</v>
      </c>
      <c r="N671" s="82">
        <v>7.8323529411764703</v>
      </c>
      <c r="O671" s="82">
        <v>6.9665653495440729</v>
      </c>
      <c r="P671" s="82">
        <v>6.967741935483871</v>
      </c>
      <c r="Q671" s="82"/>
    </row>
    <row r="672" spans="1:25" x14ac:dyDescent="0.25">
      <c r="D672" s="8" t="s">
        <v>48</v>
      </c>
      <c r="E672" s="8">
        <v>231</v>
      </c>
      <c r="F672" s="8">
        <v>385</v>
      </c>
      <c r="G672" s="8">
        <v>379</v>
      </c>
      <c r="H672" s="8">
        <v>371</v>
      </c>
      <c r="I672" s="8">
        <v>1.506</v>
      </c>
      <c r="J672" s="8">
        <v>2.8340000000000001</v>
      </c>
      <c r="K672" s="8">
        <v>2.8559999999999999</v>
      </c>
      <c r="L672" s="8">
        <v>2.7389999999999999</v>
      </c>
      <c r="M672" s="82">
        <v>6.5194805194805197</v>
      </c>
      <c r="N672" s="82">
        <v>7.361038961038961</v>
      </c>
      <c r="O672" s="82">
        <v>7.5356200527704482</v>
      </c>
      <c r="P672" s="82">
        <v>7.3827493261455528</v>
      </c>
      <c r="Q672" s="82"/>
    </row>
    <row r="673" spans="1:25" x14ac:dyDescent="0.25">
      <c r="D673" s="8" t="s">
        <v>576</v>
      </c>
      <c r="E673" s="8">
        <v>1373</v>
      </c>
      <c r="F673" s="8">
        <v>1429</v>
      </c>
      <c r="G673" s="8">
        <v>1405</v>
      </c>
      <c r="H673" s="8">
        <v>1421</v>
      </c>
      <c r="I673" s="8">
        <v>6.7350000000000003</v>
      </c>
      <c r="J673" s="8">
        <v>7.2910000000000004</v>
      </c>
      <c r="K673" s="8">
        <v>7.3500000000000014</v>
      </c>
      <c r="L673" s="8">
        <v>7.1570000000000009</v>
      </c>
      <c r="M673" s="82">
        <v>4.9053168244719592</v>
      </c>
      <c r="N673" s="82">
        <v>5.1021693491952416</v>
      </c>
      <c r="O673" s="82">
        <v>5.2313167259786493</v>
      </c>
      <c r="P673" s="82">
        <v>5.0365939479239978</v>
      </c>
      <c r="Q673" s="82"/>
    </row>
    <row r="674" spans="1:25" x14ac:dyDescent="0.25">
      <c r="B674" s="105" t="s">
        <v>306</v>
      </c>
      <c r="C674"/>
      <c r="D674"/>
      <c r="E674" s="98"/>
      <c r="F674" s="98"/>
      <c r="G674" s="98"/>
      <c r="H674" s="98"/>
      <c r="I674"/>
      <c r="J674"/>
      <c r="M674"/>
      <c r="N674"/>
      <c r="O674"/>
      <c r="P674"/>
    </row>
    <row r="675" spans="1:25" x14ac:dyDescent="0.25">
      <c r="C675" s="105" t="s">
        <v>2</v>
      </c>
      <c r="D675"/>
      <c r="E675" s="124">
        <v>973.14382124973304</v>
      </c>
      <c r="F675" s="124">
        <v>866.59887167302725</v>
      </c>
      <c r="G675" s="124">
        <v>1694.0794262373895</v>
      </c>
      <c r="H675" s="124">
        <v>1285.5385678545117</v>
      </c>
      <c r="I675" s="124">
        <v>7.5082455103234285</v>
      </c>
      <c r="J675" s="124">
        <v>12.271140530085047</v>
      </c>
      <c r="K675" s="124">
        <v>12.36669081668617</v>
      </c>
      <c r="L675" s="124">
        <v>9.8969182701373732</v>
      </c>
      <c r="M675" s="125">
        <v>7.715453097858826</v>
      </c>
      <c r="N675" s="125">
        <v>14.160115978912813</v>
      </c>
      <c r="O675" s="125">
        <v>7.299947467134424</v>
      </c>
      <c r="P675" s="125">
        <v>7.6986552699502031</v>
      </c>
      <c r="Q675" s="113"/>
      <c r="R675" s="16"/>
      <c r="S675" s="16"/>
      <c r="T675" s="16"/>
      <c r="U675" s="16"/>
      <c r="V675" s="66"/>
      <c r="W675" s="66"/>
      <c r="X675" s="66"/>
      <c r="Y675" s="66"/>
    </row>
    <row r="676" spans="1:25" x14ac:dyDescent="0.25">
      <c r="C676" s="98"/>
      <c r="D676" s="98" t="s">
        <v>31</v>
      </c>
      <c r="E676" s="98">
        <v>695.06023303196412</v>
      </c>
      <c r="F676" s="98">
        <v>800.57707857590071</v>
      </c>
      <c r="G676" s="98">
        <v>1237.8670493864831</v>
      </c>
      <c r="H676" s="98">
        <v>923.27482027292024</v>
      </c>
      <c r="I676" s="98">
        <v>6.0584486362171166</v>
      </c>
      <c r="J676" s="98">
        <v>11.947057301426472</v>
      </c>
      <c r="K676" s="98">
        <v>8.1265893890260656</v>
      </c>
      <c r="L676" s="98">
        <v>8.3376028551853683</v>
      </c>
      <c r="M676" s="104">
        <v>8.7164368615784458</v>
      </c>
      <c r="N676" s="104">
        <v>14.923056906248661</v>
      </c>
      <c r="O676" s="104">
        <v>6.5649937067585737</v>
      </c>
      <c r="P676" s="104">
        <v>9.030467063664501</v>
      </c>
      <c r="Q676" s="82"/>
    </row>
    <row r="677" spans="1:25" x14ac:dyDescent="0.25">
      <c r="C677" s="98"/>
      <c r="D677" s="98" t="s">
        <v>30</v>
      </c>
      <c r="E677" s="98"/>
      <c r="F677" s="98"/>
      <c r="G677" s="98">
        <v>231.15836593618567</v>
      </c>
      <c r="H677" s="98">
        <v>216.59711025673576</v>
      </c>
      <c r="I677" s="98"/>
      <c r="J677" s="98"/>
      <c r="K677" s="98">
        <v>0.91508748060299483</v>
      </c>
      <c r="L677" s="98">
        <v>1.073077830607478</v>
      </c>
      <c r="M677" s="104"/>
      <c r="N677" s="104"/>
      <c r="O677" s="104">
        <v>3.9587037090217914</v>
      </c>
      <c r="P677" s="104">
        <v>4.954257373681223</v>
      </c>
      <c r="Q677" s="82"/>
    </row>
    <row r="678" spans="1:25" ht="15.75" thickBot="1" x14ac:dyDescent="0.3">
      <c r="A678" s="100"/>
      <c r="B678" s="100"/>
      <c r="C678" s="101"/>
      <c r="D678" s="101" t="s">
        <v>686</v>
      </c>
      <c r="E678" s="101">
        <v>278.08358821776898</v>
      </c>
      <c r="F678" s="101">
        <v>66.021793097126562</v>
      </c>
      <c r="G678" s="101">
        <v>225.05401091472078</v>
      </c>
      <c r="H678" s="101">
        <v>145.66663732485577</v>
      </c>
      <c r="I678" s="101">
        <v>1.4497968741063127</v>
      </c>
      <c r="J678" s="101">
        <v>0.32408322865857569</v>
      </c>
      <c r="K678" s="101">
        <v>3.3250139470571098</v>
      </c>
      <c r="L678" s="101">
        <v>0.48623758434452491</v>
      </c>
      <c r="M678" s="123">
        <v>5.2135290809429859</v>
      </c>
      <c r="N678" s="123">
        <v>4.9087310940162974</v>
      </c>
      <c r="O678" s="123">
        <v>14.77429321762699</v>
      </c>
      <c r="P678" s="123">
        <v>3.3380161255466558</v>
      </c>
      <c r="Q678" s="82"/>
    </row>
    <row r="679" spans="1:25" ht="16.5" thickTop="1" x14ac:dyDescent="0.25">
      <c r="A679" s="190" t="s">
        <v>313</v>
      </c>
      <c r="B679" s="190"/>
      <c r="C679" s="190"/>
      <c r="D679" s="190"/>
      <c r="E679" s="190"/>
      <c r="F679" s="190"/>
      <c r="G679" s="190"/>
      <c r="H679" s="190"/>
      <c r="I679" s="116"/>
      <c r="J679" s="116"/>
      <c r="K679" s="116"/>
      <c r="L679" s="116"/>
      <c r="M679" s="116"/>
      <c r="N679" s="116"/>
      <c r="O679" s="116"/>
      <c r="P679" s="116"/>
    </row>
    <row r="680" spans="1:25" x14ac:dyDescent="0.25">
      <c r="B680" s="105" t="s">
        <v>329</v>
      </c>
      <c r="C680"/>
      <c r="D680"/>
      <c r="I680"/>
      <c r="J680"/>
      <c r="M680"/>
      <c r="N680"/>
      <c r="O680"/>
      <c r="P680"/>
    </row>
    <row r="681" spans="1:25" x14ac:dyDescent="0.25">
      <c r="C681" s="105" t="s">
        <v>3</v>
      </c>
      <c r="D681"/>
      <c r="E681" s="96">
        <v>6247</v>
      </c>
      <c r="F681" s="96">
        <v>6289</v>
      </c>
      <c r="G681" s="96">
        <v>6693</v>
      </c>
      <c r="H681" s="96">
        <v>6248</v>
      </c>
      <c r="I681" s="96">
        <v>39.463999999999999</v>
      </c>
      <c r="J681" s="96">
        <v>43.366999999999997</v>
      </c>
      <c r="K681" s="96">
        <v>45.689</v>
      </c>
      <c r="L681" s="96">
        <v>39.247999999999998</v>
      </c>
      <c r="M681" s="113">
        <v>6.3172722906995356</v>
      </c>
      <c r="N681" s="113">
        <v>6.8956908888535535</v>
      </c>
      <c r="O681" s="113">
        <v>6.8263857761840727</v>
      </c>
      <c r="P681" s="113">
        <v>6.28169014084507</v>
      </c>
      <c r="Q681" s="113"/>
      <c r="R681" s="16"/>
      <c r="S681" s="16"/>
      <c r="T681" s="16"/>
      <c r="U681" s="16"/>
      <c r="V681" s="66"/>
      <c r="W681" s="66"/>
      <c r="X681" s="66"/>
      <c r="Y681" s="66"/>
    </row>
    <row r="682" spans="1:25" x14ac:dyDescent="0.25">
      <c r="D682" s="8" t="s">
        <v>51</v>
      </c>
      <c r="E682" s="8">
        <v>1084</v>
      </c>
      <c r="F682" s="8">
        <v>1213</v>
      </c>
      <c r="G682" s="8">
        <v>1239</v>
      </c>
      <c r="H682" s="8">
        <v>1183</v>
      </c>
      <c r="I682" s="8">
        <v>6.798</v>
      </c>
      <c r="J682" s="8">
        <v>11.592000000000001</v>
      </c>
      <c r="K682" s="8">
        <v>14.231999999999999</v>
      </c>
      <c r="L682" s="8">
        <v>11.913</v>
      </c>
      <c r="M682" s="82">
        <v>6.2712177121771218</v>
      </c>
      <c r="N682" s="82">
        <v>9.5564715581203625</v>
      </c>
      <c r="O682" s="82">
        <v>11.486682808716708</v>
      </c>
      <c r="P682" s="82">
        <v>10.070160608622148</v>
      </c>
      <c r="Q682" s="82"/>
    </row>
    <row r="683" spans="1:25" x14ac:dyDescent="0.25">
      <c r="D683" s="8" t="s">
        <v>38</v>
      </c>
      <c r="E683" s="8">
        <v>890</v>
      </c>
      <c r="F683" s="8">
        <v>924</v>
      </c>
      <c r="G683" s="8">
        <v>909</v>
      </c>
      <c r="H683" s="8">
        <v>703</v>
      </c>
      <c r="I683" s="8">
        <v>12.821</v>
      </c>
      <c r="J683" s="8">
        <v>11.57</v>
      </c>
      <c r="K683" s="8">
        <v>11.061</v>
      </c>
      <c r="L683" s="8">
        <v>7.0970000000000004</v>
      </c>
      <c r="M683" s="82">
        <v>14.40561797752809</v>
      </c>
      <c r="N683" s="82">
        <v>12.521645021645021</v>
      </c>
      <c r="O683" s="82">
        <v>12.168316831683168</v>
      </c>
      <c r="P683" s="82">
        <v>10.095305832147938</v>
      </c>
      <c r="Q683" s="82"/>
    </row>
    <row r="684" spans="1:25" x14ac:dyDescent="0.25">
      <c r="D684" s="8" t="s">
        <v>42</v>
      </c>
      <c r="E684" s="8">
        <v>1299</v>
      </c>
      <c r="F684" s="8">
        <v>1299</v>
      </c>
      <c r="G684" s="8">
        <v>1483</v>
      </c>
      <c r="H684" s="8">
        <v>1301</v>
      </c>
      <c r="I684" s="8">
        <v>6.7560000000000002</v>
      </c>
      <c r="J684" s="8">
        <v>7.1790000000000003</v>
      </c>
      <c r="K684" s="8">
        <v>6.3840000000000003</v>
      </c>
      <c r="L684" s="8">
        <v>6.9059999999999997</v>
      </c>
      <c r="M684" s="82">
        <v>5.2009237875288683</v>
      </c>
      <c r="N684" s="82">
        <v>5.5265588914549655</v>
      </c>
      <c r="O684" s="82">
        <v>4.3047875927174646</v>
      </c>
      <c r="P684" s="82">
        <v>5.308224442736357</v>
      </c>
      <c r="Q684" s="82"/>
    </row>
    <row r="685" spans="1:25" x14ac:dyDescent="0.25">
      <c r="D685" s="8" t="s">
        <v>43</v>
      </c>
      <c r="E685" s="8">
        <v>961</v>
      </c>
      <c r="F685" s="8">
        <v>955</v>
      </c>
      <c r="G685" s="8">
        <v>1030</v>
      </c>
      <c r="H685" s="8">
        <v>1053</v>
      </c>
      <c r="I685" s="8">
        <v>5.0270000000000001</v>
      </c>
      <c r="J685" s="8">
        <v>5.0910000000000002</v>
      </c>
      <c r="K685" s="8">
        <v>5.1669999999999998</v>
      </c>
      <c r="L685" s="8">
        <v>4.5659999999999998</v>
      </c>
      <c r="M685" s="82">
        <v>5.2310093652445371</v>
      </c>
      <c r="N685" s="82">
        <v>5.330890052356021</v>
      </c>
      <c r="O685" s="82">
        <v>5.0165048543689323</v>
      </c>
      <c r="P685" s="82">
        <v>4.3361823361823362</v>
      </c>
      <c r="Q685" s="82"/>
    </row>
    <row r="686" spans="1:25" x14ac:dyDescent="0.25">
      <c r="D686" s="8" t="s">
        <v>45</v>
      </c>
      <c r="E686" s="8">
        <v>948</v>
      </c>
      <c r="F686" s="8">
        <v>948</v>
      </c>
      <c r="G686" s="8">
        <v>948</v>
      </c>
      <c r="H686" s="8">
        <v>963</v>
      </c>
      <c r="I686" s="8">
        <v>2.8889999999999998</v>
      </c>
      <c r="J686" s="8">
        <v>2.9489999999999998</v>
      </c>
      <c r="K686" s="8">
        <v>2.9660000000000002</v>
      </c>
      <c r="L686" s="8">
        <v>3.0009999999999999</v>
      </c>
      <c r="M686" s="82">
        <v>3.0474683544303796</v>
      </c>
      <c r="N686" s="82">
        <v>3.1107594936708862</v>
      </c>
      <c r="O686" s="82">
        <v>3.128691983122363</v>
      </c>
      <c r="P686" s="82">
        <v>3.1163032191069573</v>
      </c>
      <c r="Q686" s="82"/>
    </row>
    <row r="687" spans="1:25" x14ac:dyDescent="0.25">
      <c r="D687" s="8" t="s">
        <v>50</v>
      </c>
      <c r="E687" s="8">
        <v>167</v>
      </c>
      <c r="F687" s="8">
        <v>166</v>
      </c>
      <c r="G687" s="8">
        <v>306</v>
      </c>
      <c r="H687" s="8">
        <v>306</v>
      </c>
      <c r="I687" s="8">
        <v>0.90700000000000003</v>
      </c>
      <c r="J687" s="8">
        <v>0.748</v>
      </c>
      <c r="K687" s="8">
        <v>1.615</v>
      </c>
      <c r="L687" s="8">
        <v>1.5409999999999999</v>
      </c>
      <c r="M687" s="82">
        <v>5.431137724550898</v>
      </c>
      <c r="N687" s="82">
        <v>4.5060240963855422</v>
      </c>
      <c r="O687" s="82">
        <v>5.2777777777777777</v>
      </c>
      <c r="P687" s="82">
        <v>5.0359477124183005</v>
      </c>
      <c r="Q687" s="82"/>
    </row>
    <row r="688" spans="1:25" ht="15.75" thickBot="1" x14ac:dyDescent="0.3">
      <c r="A688" s="100"/>
      <c r="B688" s="100"/>
      <c r="C688" s="101"/>
      <c r="D688" s="101" t="s">
        <v>576</v>
      </c>
      <c r="E688" s="101">
        <v>898</v>
      </c>
      <c r="F688" s="101">
        <v>784</v>
      </c>
      <c r="G688" s="101">
        <v>778</v>
      </c>
      <c r="H688" s="101">
        <v>739</v>
      </c>
      <c r="I688" s="101">
        <v>4.266</v>
      </c>
      <c r="J688" s="101">
        <v>4.2379999999999995</v>
      </c>
      <c r="K688" s="101">
        <v>4.2640000000000002</v>
      </c>
      <c r="L688" s="101">
        <v>4.2240000000000002</v>
      </c>
      <c r="M688" s="123">
        <v>4.7505567928730512</v>
      </c>
      <c r="N688" s="123">
        <v>5.4056122448979593</v>
      </c>
      <c r="O688" s="123">
        <v>5.4807197943444734</v>
      </c>
      <c r="P688" s="123">
        <v>5.7158322056833555</v>
      </c>
      <c r="Q688" s="82"/>
    </row>
    <row r="689" spans="1:25" ht="16.5" thickTop="1" x14ac:dyDescent="0.25">
      <c r="A689" s="190" t="s">
        <v>272</v>
      </c>
      <c r="B689" s="190"/>
      <c r="C689" s="190"/>
      <c r="D689" s="190"/>
      <c r="E689" s="190"/>
      <c r="F689" s="190"/>
      <c r="G689" s="190"/>
      <c r="H689" s="190"/>
      <c r="I689" s="116"/>
      <c r="J689" s="116"/>
      <c r="K689" s="116"/>
      <c r="L689" s="116"/>
      <c r="M689" s="116"/>
      <c r="N689" s="116"/>
      <c r="O689" s="116"/>
      <c r="P689" s="116"/>
    </row>
    <row r="690" spans="1:25" x14ac:dyDescent="0.25">
      <c r="B690" s="105" t="s">
        <v>273</v>
      </c>
      <c r="C690"/>
      <c r="D690"/>
      <c r="I690"/>
      <c r="J690"/>
      <c r="M690"/>
      <c r="N690"/>
      <c r="O690"/>
      <c r="P690"/>
    </row>
    <row r="691" spans="1:25" x14ac:dyDescent="0.25">
      <c r="C691" s="105" t="s">
        <v>1</v>
      </c>
      <c r="D691"/>
      <c r="E691" s="96">
        <v>3311</v>
      </c>
      <c r="F691" s="96">
        <v>1606</v>
      </c>
      <c r="G691" s="96">
        <v>6640.8</v>
      </c>
      <c r="H691" s="96">
        <v>8588.7999999999993</v>
      </c>
      <c r="I691" s="96">
        <v>13.039200000000001</v>
      </c>
      <c r="J691" s="96">
        <v>0.81950000000000001</v>
      </c>
      <c r="K691" s="96">
        <v>56.333880000000001</v>
      </c>
      <c r="L691" s="96">
        <v>77.763480000000001</v>
      </c>
      <c r="M691" s="113">
        <v>3.938145575354878</v>
      </c>
      <c r="N691" s="113">
        <v>0.51027397260273977</v>
      </c>
      <c r="O691" s="113">
        <v>8.4829960245753515</v>
      </c>
      <c r="P691" s="113">
        <v>9.0540564456035764</v>
      </c>
      <c r="Q691" s="113"/>
      <c r="R691" s="16"/>
      <c r="S691" s="16"/>
      <c r="T691" s="16"/>
      <c r="U691" s="16"/>
      <c r="V691" s="66"/>
      <c r="W691" s="66"/>
      <c r="X691" s="66"/>
      <c r="Y691" s="66"/>
    </row>
    <row r="692" spans="1:25" x14ac:dyDescent="0.25">
      <c r="D692" s="8" t="s">
        <v>196</v>
      </c>
      <c r="E692" s="8">
        <v>2920</v>
      </c>
      <c r="F692" s="8">
        <v>1175</v>
      </c>
      <c r="G692" s="8">
        <v>6240.8</v>
      </c>
      <c r="H692" s="8">
        <v>8129.8</v>
      </c>
      <c r="I692" s="8">
        <v>8.4600000000000009</v>
      </c>
      <c r="J692" s="8">
        <v>0.2</v>
      </c>
      <c r="K692" s="8">
        <v>55.085000000000001</v>
      </c>
      <c r="L692" s="8">
        <v>76.078000000000003</v>
      </c>
      <c r="M692" s="82">
        <v>2.8972602739726026</v>
      </c>
      <c r="N692" s="82">
        <v>0.1702127659574468</v>
      </c>
      <c r="O692" s="82">
        <v>8.8265927445199335</v>
      </c>
      <c r="P692" s="82">
        <v>9.3579177839553243</v>
      </c>
      <c r="Q692" s="82"/>
    </row>
    <row r="693" spans="1:25" x14ac:dyDescent="0.25">
      <c r="D693" s="8" t="s">
        <v>192</v>
      </c>
      <c r="E693" s="8">
        <v>346</v>
      </c>
      <c r="F693" s="8">
        <v>345</v>
      </c>
      <c r="G693" s="8">
        <v>345</v>
      </c>
      <c r="H693" s="8">
        <v>360</v>
      </c>
      <c r="I693" s="8">
        <v>4.2042000000000002</v>
      </c>
      <c r="J693" s="8">
        <v>0.1055</v>
      </c>
      <c r="K693" s="8">
        <v>1.0249999999999999</v>
      </c>
      <c r="L693" s="8">
        <v>1.04</v>
      </c>
      <c r="M693" s="82">
        <v>12.150867052023122</v>
      </c>
      <c r="N693" s="82">
        <v>0.30579710144927535</v>
      </c>
      <c r="O693" s="82">
        <v>2.9710144927536231</v>
      </c>
      <c r="P693" s="82">
        <v>2.8888888888888888</v>
      </c>
      <c r="Q693" s="82"/>
    </row>
    <row r="694" spans="1:25" x14ac:dyDescent="0.25">
      <c r="D694" s="8" t="s">
        <v>197</v>
      </c>
      <c r="E694" s="8">
        <v>35</v>
      </c>
      <c r="F694" s="8">
        <v>76</v>
      </c>
      <c r="G694" s="8">
        <v>44</v>
      </c>
      <c r="H694" s="8">
        <v>76</v>
      </c>
      <c r="I694" s="8">
        <v>0.35</v>
      </c>
      <c r="J694" s="8">
        <v>0.48399999999999999</v>
      </c>
      <c r="K694" s="8">
        <v>0.14687999999999998</v>
      </c>
      <c r="L694" s="8">
        <v>0.55888000000000004</v>
      </c>
      <c r="M694" s="82">
        <v>10</v>
      </c>
      <c r="N694" s="82">
        <v>6.3684210526315788</v>
      </c>
      <c r="O694" s="82">
        <v>3.3381818181818179</v>
      </c>
      <c r="P694" s="82">
        <v>7.3536842105263158</v>
      </c>
      <c r="Q694" s="82"/>
    </row>
    <row r="695" spans="1:25" x14ac:dyDescent="0.25">
      <c r="D695" s="8" t="s">
        <v>576</v>
      </c>
      <c r="E695" s="8">
        <v>10</v>
      </c>
      <c r="F695" s="8">
        <v>10</v>
      </c>
      <c r="G695" s="8">
        <v>11</v>
      </c>
      <c r="H695" s="8">
        <v>23</v>
      </c>
      <c r="I695" s="8">
        <v>2.5000000000000001E-2</v>
      </c>
      <c r="J695" s="8">
        <v>0.03</v>
      </c>
      <c r="K695" s="8">
        <v>7.6999999999999999E-2</v>
      </c>
      <c r="L695" s="8">
        <v>8.6599999999999996E-2</v>
      </c>
      <c r="M695" s="82">
        <v>2.5</v>
      </c>
      <c r="N695" s="82">
        <v>3</v>
      </c>
      <c r="O695" s="82">
        <v>7</v>
      </c>
      <c r="P695" s="82">
        <v>3.7652173913043474</v>
      </c>
      <c r="Q695" s="82"/>
    </row>
    <row r="696" spans="1:25" x14ac:dyDescent="0.25">
      <c r="B696" s="105" t="s">
        <v>343</v>
      </c>
      <c r="C696"/>
      <c r="D696"/>
      <c r="I696"/>
      <c r="J696"/>
      <c r="M696"/>
      <c r="N696"/>
      <c r="O696"/>
      <c r="P696"/>
    </row>
    <row r="697" spans="1:25" x14ac:dyDescent="0.25">
      <c r="C697" s="105" t="s">
        <v>3</v>
      </c>
      <c r="D697"/>
      <c r="E697" s="96">
        <v>516</v>
      </c>
      <c r="F697" s="96">
        <v>609</v>
      </c>
      <c r="G697" s="96">
        <v>606</v>
      </c>
      <c r="H697" s="96">
        <v>594</v>
      </c>
      <c r="I697" s="96">
        <v>1.71</v>
      </c>
      <c r="J697" s="96">
        <v>3.6720000000000002</v>
      </c>
      <c r="K697" s="96">
        <v>3.7589999999999999</v>
      </c>
      <c r="L697" s="96">
        <v>3.51</v>
      </c>
      <c r="M697" s="113">
        <v>3.3139534883720931</v>
      </c>
      <c r="N697" s="113">
        <v>6.0295566502463052</v>
      </c>
      <c r="O697" s="113">
        <v>6.2029702970297027</v>
      </c>
      <c r="P697" s="113">
        <v>5.9090909090909092</v>
      </c>
      <c r="Q697" s="113"/>
      <c r="R697" s="16"/>
      <c r="S697" s="16"/>
      <c r="T697" s="16"/>
      <c r="U697" s="16"/>
      <c r="V697" s="66"/>
      <c r="W697" s="66"/>
      <c r="X697" s="66"/>
      <c r="Y697" s="66"/>
    </row>
    <row r="698" spans="1:25" x14ac:dyDescent="0.25">
      <c r="D698" s="8" t="s">
        <v>51</v>
      </c>
      <c r="E698" s="8">
        <v>264</v>
      </c>
      <c r="F698" s="8">
        <v>357</v>
      </c>
      <c r="G698" s="8">
        <v>353</v>
      </c>
      <c r="H698" s="8">
        <v>336</v>
      </c>
      <c r="I698" s="8">
        <v>1.0640000000000001</v>
      </c>
      <c r="J698" s="8">
        <v>3.02</v>
      </c>
      <c r="K698" s="8">
        <v>3.1070000000000002</v>
      </c>
      <c r="L698" s="8">
        <v>2.859</v>
      </c>
      <c r="M698" s="82">
        <v>4.0303030303030303</v>
      </c>
      <c r="N698" s="82">
        <v>8.4593837535014007</v>
      </c>
      <c r="O698" s="82">
        <v>8.8016997167138804</v>
      </c>
      <c r="P698" s="82">
        <v>8.5089285714285712</v>
      </c>
      <c r="Q698" s="82"/>
    </row>
    <row r="699" spans="1:25" x14ac:dyDescent="0.25">
      <c r="D699" s="8" t="s">
        <v>45</v>
      </c>
      <c r="E699" s="8">
        <v>237</v>
      </c>
      <c r="F699" s="8">
        <v>237</v>
      </c>
      <c r="G699" s="8">
        <v>237</v>
      </c>
      <c r="H699" s="8">
        <v>242</v>
      </c>
      <c r="I699" s="8">
        <v>0.59399999999999997</v>
      </c>
      <c r="J699" s="8">
        <v>0.59899999999999998</v>
      </c>
      <c r="K699" s="8">
        <v>0.59899999999999998</v>
      </c>
      <c r="L699" s="8">
        <v>0.60399999999999998</v>
      </c>
      <c r="M699" s="82">
        <v>2.5063291139240507</v>
      </c>
      <c r="N699" s="82">
        <v>2.5274261603375527</v>
      </c>
      <c r="O699" s="82">
        <v>2.5274261603375527</v>
      </c>
      <c r="P699" s="82">
        <v>2.4958677685950414</v>
      </c>
      <c r="Q699" s="82"/>
    </row>
    <row r="700" spans="1:25" x14ac:dyDescent="0.25">
      <c r="D700" s="8" t="s">
        <v>56</v>
      </c>
      <c r="E700" s="8">
        <v>10</v>
      </c>
      <c r="F700" s="8">
        <v>10</v>
      </c>
      <c r="G700" s="8">
        <v>10</v>
      </c>
      <c r="H700" s="8">
        <v>10</v>
      </c>
      <c r="I700" s="8">
        <v>4.1000000000000002E-2</v>
      </c>
      <c r="J700" s="8">
        <v>0.04</v>
      </c>
      <c r="K700" s="8">
        <v>3.9E-2</v>
      </c>
      <c r="L700" s="8">
        <v>3.9E-2</v>
      </c>
      <c r="M700" s="82">
        <v>4.0999999999999996</v>
      </c>
      <c r="N700" s="82">
        <v>4</v>
      </c>
      <c r="O700" s="82">
        <v>3.9</v>
      </c>
      <c r="P700" s="82">
        <v>3.9</v>
      </c>
      <c r="Q700" s="82"/>
    </row>
    <row r="701" spans="1:25" ht="15.75" thickBot="1" x14ac:dyDescent="0.3">
      <c r="A701" s="100"/>
      <c r="B701" s="100"/>
      <c r="C701" s="101"/>
      <c r="D701" s="101" t="s">
        <v>58</v>
      </c>
      <c r="E701" s="101">
        <v>5</v>
      </c>
      <c r="F701" s="101">
        <v>5</v>
      </c>
      <c r="G701" s="101">
        <v>6</v>
      </c>
      <c r="H701" s="101">
        <v>6</v>
      </c>
      <c r="I701" s="101">
        <v>1.0999999999999999E-2</v>
      </c>
      <c r="J701" s="101">
        <v>1.2999999999999999E-2</v>
      </c>
      <c r="K701" s="101">
        <v>1.4E-2</v>
      </c>
      <c r="L701" s="101">
        <v>8.0000000000000002E-3</v>
      </c>
      <c r="M701" s="123">
        <v>2.2000000000000002</v>
      </c>
      <c r="N701" s="123">
        <v>2.6</v>
      </c>
      <c r="O701" s="123">
        <v>2.3333333333333335</v>
      </c>
      <c r="P701" s="123">
        <v>1.3333333333333333</v>
      </c>
      <c r="Q701" s="82"/>
    </row>
    <row r="702" spans="1:25" ht="16.5" thickTop="1" x14ac:dyDescent="0.25">
      <c r="A702" s="190" t="s">
        <v>244</v>
      </c>
      <c r="B702" s="190"/>
      <c r="C702" s="190"/>
      <c r="D702" s="190"/>
      <c r="E702" s="190"/>
      <c r="F702" s="190"/>
      <c r="G702" s="190"/>
      <c r="H702" s="190"/>
      <c r="I702" s="116"/>
      <c r="J702" s="116"/>
      <c r="K702" s="116"/>
      <c r="L702" s="116"/>
      <c r="M702" s="116"/>
      <c r="N702" s="116"/>
      <c r="O702" s="116"/>
      <c r="P702" s="116"/>
    </row>
    <row r="703" spans="1:25" x14ac:dyDescent="0.25">
      <c r="B703" s="105" t="s">
        <v>274</v>
      </c>
      <c r="C703"/>
      <c r="D703"/>
      <c r="I703"/>
      <c r="J703"/>
      <c r="M703"/>
      <c r="N703"/>
      <c r="O703"/>
      <c r="P703"/>
    </row>
    <row r="704" spans="1:25" x14ac:dyDescent="0.25">
      <c r="C704" s="105" t="s">
        <v>1</v>
      </c>
      <c r="D704"/>
      <c r="E704" s="96">
        <v>1767.1826370000001</v>
      </c>
      <c r="F704" s="96">
        <v>1615</v>
      </c>
      <c r="G704" s="96">
        <v>1617.77</v>
      </c>
      <c r="H704" s="96">
        <v>1601.97</v>
      </c>
      <c r="I704" s="96">
        <v>22.224108208000001</v>
      </c>
      <c r="J704" s="96">
        <v>28.012499999999999</v>
      </c>
      <c r="K704" s="96">
        <v>35.381709999999998</v>
      </c>
      <c r="L704" s="96">
        <v>35.061330000000005</v>
      </c>
      <c r="M704" s="113">
        <v>12.576010958170137</v>
      </c>
      <c r="N704" s="113">
        <v>17.345201238390093</v>
      </c>
      <c r="O704" s="113">
        <v>21.870667647440612</v>
      </c>
      <c r="P704" s="113">
        <v>21.886383640143073</v>
      </c>
      <c r="Q704" s="113"/>
      <c r="R704" s="16"/>
      <c r="S704" s="16"/>
      <c r="T704" s="16"/>
      <c r="U704" s="16"/>
      <c r="V704" s="66"/>
      <c r="W704" s="66"/>
      <c r="X704" s="66"/>
      <c r="Y704" s="66"/>
    </row>
    <row r="705" spans="1:25" x14ac:dyDescent="0.25">
      <c r="D705" s="8" t="s">
        <v>189</v>
      </c>
      <c r="E705" s="8">
        <v>1767.1826370000001</v>
      </c>
      <c r="F705" s="8">
        <v>1615</v>
      </c>
      <c r="G705" s="8">
        <v>1617.77</v>
      </c>
      <c r="H705" s="8">
        <v>1601.97</v>
      </c>
      <c r="I705" s="8">
        <v>22.224108208000001</v>
      </c>
      <c r="J705" s="8">
        <v>28.012499999999999</v>
      </c>
      <c r="K705" s="8">
        <v>35.381709999999998</v>
      </c>
      <c r="L705" s="8">
        <v>35.061330000000005</v>
      </c>
      <c r="M705" s="82">
        <v>12.576010958170137</v>
      </c>
      <c r="N705" s="82">
        <v>17.345201238390093</v>
      </c>
      <c r="O705" s="82">
        <v>21.870667647440612</v>
      </c>
      <c r="P705" s="82">
        <v>21.886383640143073</v>
      </c>
      <c r="Q705" s="82"/>
    </row>
    <row r="706" spans="1:25" x14ac:dyDescent="0.25">
      <c r="B706" s="105" t="s">
        <v>245</v>
      </c>
      <c r="C706"/>
      <c r="D706"/>
      <c r="I706"/>
      <c r="J706"/>
      <c r="M706"/>
      <c r="N706"/>
      <c r="O706"/>
      <c r="P706"/>
    </row>
    <row r="707" spans="1:25" x14ac:dyDescent="0.25">
      <c r="C707" s="105" t="s">
        <v>0</v>
      </c>
      <c r="D707"/>
      <c r="E707" s="96">
        <v>372.14</v>
      </c>
      <c r="F707" s="96">
        <v>368.92</v>
      </c>
      <c r="G707" s="96">
        <v>368</v>
      </c>
      <c r="H707" s="96">
        <v>370</v>
      </c>
      <c r="I707" s="96">
        <v>2.0299900000000002</v>
      </c>
      <c r="J707" s="96">
        <v>1.9126500000000002</v>
      </c>
      <c r="K707" s="96">
        <v>1.8919999999999999</v>
      </c>
      <c r="L707" s="96">
        <v>1.9419999999999999</v>
      </c>
      <c r="M707" s="113">
        <v>5.4549094426828617</v>
      </c>
      <c r="N707" s="113">
        <v>5.184457334923561</v>
      </c>
      <c r="O707" s="113">
        <v>5.1413043478260869</v>
      </c>
      <c r="P707" s="113">
        <v>5.2486486486486488</v>
      </c>
      <c r="Q707" s="113"/>
      <c r="R707" s="16"/>
      <c r="S707" s="16"/>
      <c r="T707" s="16"/>
      <c r="U707" s="16"/>
      <c r="V707" s="66"/>
      <c r="W707" s="66"/>
      <c r="X707" s="66"/>
      <c r="Y707" s="66"/>
    </row>
    <row r="708" spans="1:25" x14ac:dyDescent="0.25">
      <c r="D708" s="8" t="s">
        <v>10</v>
      </c>
      <c r="E708" s="8">
        <v>294</v>
      </c>
      <c r="F708" s="8">
        <v>293</v>
      </c>
      <c r="G708" s="8">
        <v>292</v>
      </c>
      <c r="H708" s="8">
        <v>293</v>
      </c>
      <c r="I708" s="8">
        <v>1.677</v>
      </c>
      <c r="J708" s="8">
        <v>1.575</v>
      </c>
      <c r="K708" s="8">
        <v>1.5569999999999999</v>
      </c>
      <c r="L708" s="8">
        <v>1.599</v>
      </c>
      <c r="M708" s="82">
        <v>5.704081632653061</v>
      </c>
      <c r="N708" s="82">
        <v>5.3754266211604094</v>
      </c>
      <c r="O708" s="82">
        <v>5.3321917808219181</v>
      </c>
      <c r="P708" s="82">
        <v>5.4573378839590445</v>
      </c>
      <c r="Q708" s="82"/>
    </row>
    <row r="709" spans="1:25" x14ac:dyDescent="0.25">
      <c r="D709" s="8" t="s">
        <v>9</v>
      </c>
      <c r="E709" s="8">
        <v>50</v>
      </c>
      <c r="F709" s="8">
        <v>50</v>
      </c>
      <c r="G709" s="8">
        <v>50</v>
      </c>
      <c r="H709" s="8">
        <v>50</v>
      </c>
      <c r="I709" s="8">
        <v>0.218</v>
      </c>
      <c r="J709" s="8">
        <v>0.216</v>
      </c>
      <c r="K709" s="8">
        <v>0.216</v>
      </c>
      <c r="L709" s="8">
        <v>0.217</v>
      </c>
      <c r="M709" s="82">
        <v>4.3600000000000003</v>
      </c>
      <c r="N709" s="82">
        <v>4.32</v>
      </c>
      <c r="O709" s="82">
        <v>4.32</v>
      </c>
      <c r="P709" s="82">
        <v>4.34</v>
      </c>
      <c r="Q709" s="82"/>
    </row>
    <row r="710" spans="1:25" x14ac:dyDescent="0.25">
      <c r="D710" s="8" t="s">
        <v>8</v>
      </c>
      <c r="E710" s="8">
        <v>19</v>
      </c>
      <c r="F710" s="8">
        <v>17</v>
      </c>
      <c r="G710" s="8">
        <v>17</v>
      </c>
      <c r="H710" s="8">
        <v>18</v>
      </c>
      <c r="I710" s="8">
        <v>9.9000000000000005E-2</v>
      </c>
      <c r="J710" s="8">
        <v>8.5999999999999993E-2</v>
      </c>
      <c r="K710" s="8">
        <v>8.4000000000000005E-2</v>
      </c>
      <c r="L710" s="8">
        <v>0.09</v>
      </c>
      <c r="M710" s="82">
        <v>5.2105263157894735</v>
      </c>
      <c r="N710" s="82">
        <v>5.0588235294117645</v>
      </c>
      <c r="O710" s="82">
        <v>4.9411764705882355</v>
      </c>
      <c r="P710" s="82">
        <v>5</v>
      </c>
      <c r="Q710" s="82"/>
    </row>
    <row r="711" spans="1:25" x14ac:dyDescent="0.25">
      <c r="D711" s="8" t="s">
        <v>576</v>
      </c>
      <c r="E711" s="8">
        <v>9.14</v>
      </c>
      <c r="F711" s="8">
        <v>8.92</v>
      </c>
      <c r="G711" s="8">
        <v>9</v>
      </c>
      <c r="H711" s="8">
        <v>9</v>
      </c>
      <c r="I711" s="8">
        <v>3.5990000000000001E-2</v>
      </c>
      <c r="J711" s="8">
        <v>3.5650000000000001E-2</v>
      </c>
      <c r="K711" s="8">
        <v>3.5000000000000003E-2</v>
      </c>
      <c r="L711" s="8">
        <v>3.5999999999999997E-2</v>
      </c>
      <c r="M711" s="82">
        <v>3.937636761487965</v>
      </c>
      <c r="N711" s="82">
        <v>3.9966367713004485</v>
      </c>
      <c r="O711" s="82">
        <v>3.8888888888888888</v>
      </c>
      <c r="P711" s="82">
        <v>4</v>
      </c>
      <c r="Q711" s="82"/>
    </row>
    <row r="712" spans="1:25" x14ac:dyDescent="0.25">
      <c r="B712" s="105" t="s">
        <v>245</v>
      </c>
      <c r="K712" s="8"/>
      <c r="L712" s="8"/>
      <c r="Q712" s="82"/>
    </row>
    <row r="713" spans="1:25" x14ac:dyDescent="0.25">
      <c r="C713" s="105" t="s">
        <v>3</v>
      </c>
      <c r="D713"/>
      <c r="E713" s="96">
        <v>463</v>
      </c>
      <c r="F713" s="96">
        <v>421</v>
      </c>
      <c r="G713" s="96">
        <v>449</v>
      </c>
      <c r="H713" s="96">
        <v>457</v>
      </c>
      <c r="I713" s="96">
        <v>4.0890000000000004</v>
      </c>
      <c r="J713" s="96">
        <v>3.956</v>
      </c>
      <c r="K713" s="96">
        <v>4.1879999999999997</v>
      </c>
      <c r="L713" s="96">
        <v>4.5309999999999997</v>
      </c>
      <c r="M713" s="113">
        <v>8.8315334773218144</v>
      </c>
      <c r="N713" s="113">
        <v>9.3966745843230406</v>
      </c>
      <c r="O713" s="113">
        <v>9.3273942093541198</v>
      </c>
      <c r="P713" s="113">
        <v>9.9146608315098472</v>
      </c>
      <c r="Q713" s="113"/>
      <c r="R713" s="16"/>
      <c r="S713" s="16"/>
      <c r="T713" s="16"/>
      <c r="U713" s="16"/>
      <c r="V713" s="66"/>
      <c r="W713" s="66"/>
      <c r="X713" s="66"/>
      <c r="Y713" s="66"/>
    </row>
    <row r="714" spans="1:25" x14ac:dyDescent="0.25">
      <c r="D714" s="8" t="s">
        <v>49</v>
      </c>
      <c r="E714" s="8">
        <v>109</v>
      </c>
      <c r="F714" s="8">
        <v>106</v>
      </c>
      <c r="G714" s="8">
        <v>142</v>
      </c>
      <c r="H714" s="8">
        <v>165</v>
      </c>
      <c r="I714" s="8">
        <v>1.2509999999999999</v>
      </c>
      <c r="J714" s="8">
        <v>1.228</v>
      </c>
      <c r="K714" s="8">
        <v>1.829</v>
      </c>
      <c r="L714" s="8">
        <v>2.0950000000000002</v>
      </c>
      <c r="M714" s="82">
        <v>11.477064220183486</v>
      </c>
      <c r="N714" s="82">
        <v>11.584905660377359</v>
      </c>
      <c r="O714" s="82">
        <v>12.880281690140846</v>
      </c>
      <c r="P714" s="82">
        <v>12.696969696969697</v>
      </c>
      <c r="Q714" s="82"/>
    </row>
    <row r="715" spans="1:25" x14ac:dyDescent="0.25">
      <c r="D715" s="8" t="s">
        <v>60</v>
      </c>
      <c r="E715" s="8">
        <v>98</v>
      </c>
      <c r="F715" s="8">
        <v>105</v>
      </c>
      <c r="G715" s="8">
        <v>98</v>
      </c>
      <c r="H715" s="8">
        <v>98</v>
      </c>
      <c r="I715" s="8">
        <v>1.538</v>
      </c>
      <c r="J715" s="8">
        <v>1.5509999999999999</v>
      </c>
      <c r="K715" s="8">
        <v>1.2509999999999999</v>
      </c>
      <c r="L715" s="8">
        <v>1.1779999999999999</v>
      </c>
      <c r="M715" s="82">
        <v>15.693877551020408</v>
      </c>
      <c r="N715" s="82">
        <v>14.771428571428572</v>
      </c>
      <c r="O715" s="82">
        <v>12.76530612244898</v>
      </c>
      <c r="P715" s="82">
        <v>12.020408163265307</v>
      </c>
      <c r="Q715" s="82"/>
    </row>
    <row r="716" spans="1:25" x14ac:dyDescent="0.25">
      <c r="D716" s="8" t="s">
        <v>53</v>
      </c>
      <c r="E716" s="8">
        <v>48</v>
      </c>
      <c r="F716" s="8">
        <v>56</v>
      </c>
      <c r="G716" s="8">
        <v>62</v>
      </c>
      <c r="H716" s="8">
        <v>58</v>
      </c>
      <c r="I716" s="82">
        <v>0.25900000000000001</v>
      </c>
      <c r="J716" s="82">
        <v>0.308</v>
      </c>
      <c r="K716" s="82">
        <v>0.38300000000000001</v>
      </c>
      <c r="L716" s="82">
        <v>0.374</v>
      </c>
      <c r="M716" s="82">
        <v>5.395833333333333</v>
      </c>
      <c r="N716" s="82">
        <v>5.5</v>
      </c>
      <c r="O716" s="82">
        <v>6.17741935483871</v>
      </c>
      <c r="P716" s="82">
        <v>6.4482758620689653</v>
      </c>
      <c r="Q716" s="82"/>
    </row>
    <row r="717" spans="1:25" x14ac:dyDescent="0.25">
      <c r="D717" s="8" t="s">
        <v>44</v>
      </c>
      <c r="E717" s="8">
        <v>65</v>
      </c>
      <c r="F717" s="8">
        <v>44</v>
      </c>
      <c r="G717" s="8">
        <v>44</v>
      </c>
      <c r="H717" s="8">
        <v>43</v>
      </c>
      <c r="I717" s="82">
        <v>0.26800000000000002</v>
      </c>
      <c r="J717" s="82">
        <v>0.26400000000000001</v>
      </c>
      <c r="K717" s="82">
        <v>0.17899999999999999</v>
      </c>
      <c r="L717" s="82">
        <v>0.35299999999999998</v>
      </c>
      <c r="M717" s="82">
        <v>4.1230769230769226</v>
      </c>
      <c r="N717" s="82">
        <v>6</v>
      </c>
      <c r="O717" s="82">
        <v>4.0681818181818183</v>
      </c>
      <c r="P717" s="82">
        <v>8.2093023255813957</v>
      </c>
      <c r="Q717" s="82"/>
    </row>
    <row r="718" spans="1:25" ht="15.75" thickBot="1" x14ac:dyDescent="0.3">
      <c r="A718" s="100"/>
      <c r="B718" s="100"/>
      <c r="C718" s="101"/>
      <c r="D718" s="101" t="s">
        <v>576</v>
      </c>
      <c r="E718" s="101">
        <v>143</v>
      </c>
      <c r="F718" s="101">
        <v>110</v>
      </c>
      <c r="G718" s="101">
        <v>103</v>
      </c>
      <c r="H718" s="101">
        <v>93</v>
      </c>
      <c r="I718" s="101">
        <v>0.77300000000000013</v>
      </c>
      <c r="J718" s="101">
        <v>0.6050000000000002</v>
      </c>
      <c r="K718" s="101">
        <v>0.54600000000000004</v>
      </c>
      <c r="L718" s="101">
        <v>0.53100000000000003</v>
      </c>
      <c r="M718" s="123">
        <v>5.4055944055944067</v>
      </c>
      <c r="N718" s="123">
        <v>5.5000000000000018</v>
      </c>
      <c r="O718" s="123">
        <v>5.3009708737864081</v>
      </c>
      <c r="P718" s="123">
        <v>5.709677419354839</v>
      </c>
      <c r="Q718" s="82"/>
    </row>
    <row r="719" spans="1:25" ht="16.5" thickTop="1" x14ac:dyDescent="0.25">
      <c r="A719" s="190" t="s">
        <v>302</v>
      </c>
      <c r="B719" s="190"/>
      <c r="C719" s="190"/>
      <c r="D719" s="190"/>
      <c r="E719" s="190"/>
      <c r="F719" s="190"/>
      <c r="G719" s="190"/>
      <c r="H719" s="190"/>
      <c r="I719" s="116"/>
      <c r="J719" s="116"/>
      <c r="K719" s="116"/>
      <c r="L719" s="116"/>
      <c r="M719" s="116"/>
      <c r="N719" s="116"/>
      <c r="O719" s="116"/>
      <c r="P719" s="116"/>
    </row>
    <row r="720" spans="1:25" x14ac:dyDescent="0.25">
      <c r="B720" s="105" t="s">
        <v>302</v>
      </c>
      <c r="C720"/>
      <c r="D720"/>
      <c r="I720"/>
      <c r="J720"/>
      <c r="M720"/>
      <c r="N720"/>
      <c r="O720"/>
      <c r="P720"/>
    </row>
    <row r="721" spans="1:25" x14ac:dyDescent="0.25">
      <c r="C721" s="105" t="s">
        <v>2</v>
      </c>
      <c r="D721"/>
      <c r="E721" s="96">
        <v>5455.7291577670585</v>
      </c>
      <c r="F721" s="96">
        <v>5820.6486523769518</v>
      </c>
      <c r="G721" s="96">
        <v>4859.9776076280641</v>
      </c>
      <c r="H721" s="96">
        <v>7226.5660743133913</v>
      </c>
      <c r="I721" s="96">
        <v>26.593935533079485</v>
      </c>
      <c r="J721" s="96">
        <v>37.261017261653897</v>
      </c>
      <c r="K721" s="96">
        <v>32.507831280345563</v>
      </c>
      <c r="L721" s="96">
        <v>43.954537224373979</v>
      </c>
      <c r="M721" s="113">
        <v>4.8744970221292938</v>
      </c>
      <c r="N721" s="113">
        <v>6.4015231784240729</v>
      </c>
      <c r="O721" s="113">
        <v>6.6888849918407685</v>
      </c>
      <c r="P721" s="113">
        <v>6.0823545751015882</v>
      </c>
      <c r="Q721" s="113"/>
      <c r="R721" s="16"/>
      <c r="S721" s="16"/>
      <c r="T721" s="16"/>
      <c r="U721" s="16"/>
      <c r="V721" s="66"/>
      <c r="W721" s="66"/>
      <c r="X721" s="66"/>
      <c r="Y721" s="66"/>
    </row>
    <row r="722" spans="1:25" x14ac:dyDescent="0.25">
      <c r="D722" s="8" t="s">
        <v>29</v>
      </c>
      <c r="E722" s="8">
        <v>1419.5248299945879</v>
      </c>
      <c r="F722" s="8">
        <v>1857.1468325656756</v>
      </c>
      <c r="G722" s="8">
        <v>800.75924694803086</v>
      </c>
      <c r="H722" s="8">
        <v>1672.6424955081923</v>
      </c>
      <c r="I722" s="8">
        <v>4.2789713249374399</v>
      </c>
      <c r="J722" s="8">
        <v>14.029305691615885</v>
      </c>
      <c r="K722" s="8">
        <v>5.856582038974345</v>
      </c>
      <c r="L722" s="8">
        <v>13.031142435917328</v>
      </c>
      <c r="M722" s="82">
        <v>3.0143687764544098</v>
      </c>
      <c r="N722" s="82">
        <v>7.5542253555870937</v>
      </c>
      <c r="O722" s="82">
        <v>7.3137863362749727</v>
      </c>
      <c r="P722" s="82">
        <v>7.7907517421755621</v>
      </c>
      <c r="Q722" s="82"/>
    </row>
    <row r="723" spans="1:25" x14ac:dyDescent="0.25">
      <c r="D723" s="8" t="s">
        <v>26</v>
      </c>
      <c r="E723" s="8">
        <v>1029.6033996871454</v>
      </c>
      <c r="F723" s="8">
        <v>1478.925253809577</v>
      </c>
      <c r="G723" s="8">
        <v>1059.7134179255663</v>
      </c>
      <c r="H723" s="8">
        <v>1042.1572833749949</v>
      </c>
      <c r="I723" s="8">
        <v>8.193577829468639</v>
      </c>
      <c r="J723" s="8">
        <v>10.4449256860904</v>
      </c>
      <c r="K723" s="8">
        <v>3.3006993010403227</v>
      </c>
      <c r="L723" s="8">
        <v>10.905173944356937</v>
      </c>
      <c r="M723" s="82">
        <v>7.9579941479975043</v>
      </c>
      <c r="N723" s="82">
        <v>7.0625108734773585</v>
      </c>
      <c r="O723" s="82">
        <v>3.1147093593488515</v>
      </c>
      <c r="P723" s="82">
        <v>10.464038507739312</v>
      </c>
      <c r="Q723" s="82"/>
    </row>
    <row r="724" spans="1:25" x14ac:dyDescent="0.25">
      <c r="D724" s="8" t="s">
        <v>15</v>
      </c>
      <c r="E724" s="8">
        <v>982.10491036036126</v>
      </c>
      <c r="F724" s="8">
        <v>1166.9094736405307</v>
      </c>
      <c r="G724" s="8">
        <v>1724.2946078122507</v>
      </c>
      <c r="H724" s="8">
        <v>1878.3952588569775</v>
      </c>
      <c r="I724" s="8">
        <v>7.761123626610102</v>
      </c>
      <c r="J724" s="8">
        <v>7.6072763160486829</v>
      </c>
      <c r="K724" s="8">
        <v>19.821058677474944</v>
      </c>
      <c r="L724" s="8">
        <v>8.8690772984614856</v>
      </c>
      <c r="M724" s="82">
        <v>7.902540293543928</v>
      </c>
      <c r="N724" s="82">
        <v>6.5191657861131764</v>
      </c>
      <c r="O724" s="82">
        <v>11.495169437793169</v>
      </c>
      <c r="P724" s="82">
        <v>4.7216246190157056</v>
      </c>
      <c r="Q724" s="82"/>
    </row>
    <row r="725" spans="1:25" x14ac:dyDescent="0.25">
      <c r="D725" s="8" t="s">
        <v>16</v>
      </c>
      <c r="E725" s="8">
        <v>939.45466094084429</v>
      </c>
      <c r="F725" s="8">
        <v>540.16220131229147</v>
      </c>
      <c r="G725" s="8">
        <v>257.00982438541376</v>
      </c>
      <c r="H725" s="8">
        <v>574.20055083475859</v>
      </c>
      <c r="I725" s="8">
        <v>2.734613769717718</v>
      </c>
      <c r="J725" s="8">
        <v>1.0693801986168279</v>
      </c>
      <c r="K725" s="8">
        <v>1.1120766640292499</v>
      </c>
      <c r="L725" s="8">
        <v>2.6131459350540855</v>
      </c>
      <c r="M725" s="82">
        <v>2.9108523097634738</v>
      </c>
      <c r="N725" s="82">
        <v>1.9797390413820759</v>
      </c>
      <c r="O725" s="82">
        <v>4.3269811443533452</v>
      </c>
      <c r="P725" s="82">
        <v>4.5509289938074042</v>
      </c>
      <c r="Q725" s="82"/>
    </row>
    <row r="726" spans="1:25" x14ac:dyDescent="0.25">
      <c r="D726" s="8" t="s">
        <v>21</v>
      </c>
      <c r="E726" s="8">
        <v>275.2037491267202</v>
      </c>
      <c r="F726" s="8">
        <v>501.98283729186647</v>
      </c>
      <c r="G726" s="8">
        <v>416.06820941398712</v>
      </c>
      <c r="H726" s="8">
        <v>550.74557808121858</v>
      </c>
      <c r="I726" s="8">
        <v>0.66978604800337571</v>
      </c>
      <c r="J726" s="8">
        <v>2.501147826281545</v>
      </c>
      <c r="K726" s="8">
        <v>0.66551596492051279</v>
      </c>
      <c r="L726" s="8">
        <v>2.1255796312380779</v>
      </c>
      <c r="M726" s="82">
        <v>2.4337824253076086</v>
      </c>
      <c r="N726" s="82">
        <v>4.9825365340674175</v>
      </c>
      <c r="O726" s="82">
        <v>1.5995357248222866</v>
      </c>
      <c r="P726" s="82">
        <v>3.8594583703123591</v>
      </c>
      <c r="Q726" s="82"/>
    </row>
    <row r="727" spans="1:25" x14ac:dyDescent="0.25">
      <c r="D727" s="8" t="s">
        <v>33</v>
      </c>
      <c r="E727" s="8">
        <v>175.91598821239094</v>
      </c>
      <c r="F727" s="8">
        <v>69.972198747396803</v>
      </c>
      <c r="G727" s="8">
        <v>357.32995390252927</v>
      </c>
      <c r="H727" s="8">
        <v>279.60999520273998</v>
      </c>
      <c r="I727" s="8">
        <v>0.13844172230412236</v>
      </c>
      <c r="J727" s="8">
        <v>1.2722217954072148</v>
      </c>
      <c r="K727" s="8">
        <v>1.1467116585192889</v>
      </c>
      <c r="L727" s="8">
        <v>1.6116905795736358</v>
      </c>
      <c r="M727" s="82">
        <v>0.78697634996641519</v>
      </c>
      <c r="N727" s="82">
        <v>18.181818181818183</v>
      </c>
      <c r="O727" s="82">
        <v>3.209111483645962</v>
      </c>
      <c r="P727" s="82">
        <v>5.764066404010447</v>
      </c>
      <c r="Q727" s="82"/>
    </row>
    <row r="728" spans="1:25" x14ac:dyDescent="0.25">
      <c r="D728" s="8" t="s">
        <v>20</v>
      </c>
      <c r="E728" s="8">
        <v>287.29832825645212</v>
      </c>
      <c r="F728" s="97" t="s">
        <v>68</v>
      </c>
      <c r="G728" s="8">
        <v>11.776273321658747</v>
      </c>
      <c r="H728" s="8">
        <v>444.99069887107328</v>
      </c>
      <c r="I728" s="8">
        <v>1.632376865093478</v>
      </c>
      <c r="J728" s="97" t="s">
        <v>68</v>
      </c>
      <c r="K728" s="8">
        <v>3.322958785756136E-2</v>
      </c>
      <c r="L728" s="8">
        <v>1.5092366400801287</v>
      </c>
      <c r="M728" s="82">
        <v>5.6818181818181817</v>
      </c>
      <c r="N728" s="97" t="s">
        <v>68</v>
      </c>
      <c r="O728" s="82">
        <v>2.8217405413345831</v>
      </c>
      <c r="P728" s="82">
        <v>3.3916139009399795</v>
      </c>
      <c r="Q728" s="82"/>
    </row>
    <row r="729" spans="1:25" ht="15.75" thickBot="1" x14ac:dyDescent="0.3">
      <c r="A729" s="100"/>
      <c r="B729" s="100"/>
      <c r="C729" s="101"/>
      <c r="D729" s="101" t="s">
        <v>686</v>
      </c>
      <c r="E729" s="101">
        <v>346.62329118855598</v>
      </c>
      <c r="F729" s="101">
        <v>205.54985500961362</v>
      </c>
      <c r="G729" s="101">
        <v>233.02607391862762</v>
      </c>
      <c r="H729" s="101">
        <v>783.82421358343561</v>
      </c>
      <c r="I729" s="101">
        <v>1.1850443469446077</v>
      </c>
      <c r="J729" s="101">
        <v>0.3367597475933467</v>
      </c>
      <c r="K729" s="101">
        <v>0.57195738752933856</v>
      </c>
      <c r="L729" s="101">
        <v>3.2894907596922973</v>
      </c>
      <c r="M729" s="123">
        <v>3.4188249233949133</v>
      </c>
      <c r="N729" s="123">
        <v>1.6383360989361748</v>
      </c>
      <c r="O729" s="123">
        <v>2.4544780672443776</v>
      </c>
      <c r="P729" s="123">
        <v>4.196720007734414</v>
      </c>
      <c r="Q729" s="82"/>
    </row>
    <row r="730" spans="1:25" ht="16.5" thickTop="1" x14ac:dyDescent="0.25">
      <c r="A730" s="190" t="s">
        <v>303</v>
      </c>
      <c r="B730" s="190"/>
      <c r="C730" s="190"/>
      <c r="D730" s="190"/>
      <c r="E730" s="190"/>
      <c r="F730" s="190"/>
      <c r="G730" s="190"/>
      <c r="H730" s="190"/>
      <c r="I730" s="116"/>
      <c r="J730" s="116"/>
      <c r="K730" s="116"/>
      <c r="L730" s="116"/>
      <c r="M730" s="116"/>
      <c r="N730" s="116"/>
      <c r="O730" s="116"/>
      <c r="P730" s="116"/>
    </row>
    <row r="731" spans="1:25" x14ac:dyDescent="0.25">
      <c r="B731" s="105" t="s">
        <v>303</v>
      </c>
      <c r="C731"/>
      <c r="D731"/>
      <c r="I731"/>
      <c r="J731"/>
      <c r="M731"/>
      <c r="N731"/>
      <c r="O731"/>
      <c r="P731"/>
    </row>
    <row r="732" spans="1:25" x14ac:dyDescent="0.25">
      <c r="C732" s="105" t="s">
        <v>2</v>
      </c>
      <c r="D732"/>
      <c r="E732" s="96">
        <v>4721.0360578842119</v>
      </c>
      <c r="F732" s="96">
        <v>5613.7146713912325</v>
      </c>
      <c r="G732" s="96">
        <v>4178.413684302579</v>
      </c>
      <c r="H732" s="96">
        <v>5856.5458568683543</v>
      </c>
      <c r="I732" s="96">
        <v>19.671978929150626</v>
      </c>
      <c r="J732" s="96">
        <v>27.913524883396093</v>
      </c>
      <c r="K732" s="96">
        <v>22.402881023282699</v>
      </c>
      <c r="L732" s="96">
        <v>40.342051700195114</v>
      </c>
      <c r="M732" s="113">
        <v>4.1668775006066907</v>
      </c>
      <c r="N732" s="113">
        <v>4.9723804142825019</v>
      </c>
      <c r="O732" s="113">
        <v>5.3615756399242152</v>
      </c>
      <c r="P732" s="113">
        <v>6.8883694734300347</v>
      </c>
      <c r="Q732" s="113"/>
      <c r="R732" s="16"/>
      <c r="S732" s="16"/>
      <c r="T732" s="16"/>
      <c r="U732" s="16"/>
      <c r="V732" s="66"/>
      <c r="W732" s="66"/>
      <c r="X732" s="66"/>
      <c r="Y732" s="66"/>
    </row>
    <row r="733" spans="1:25" x14ac:dyDescent="0.25">
      <c r="D733" s="8" t="s">
        <v>18</v>
      </c>
      <c r="E733" s="8">
        <v>1332.5990873308035</v>
      </c>
      <c r="F733" s="8">
        <v>1574.785938966206</v>
      </c>
      <c r="G733" s="8">
        <v>1422.2760591999943</v>
      </c>
      <c r="H733" s="8">
        <v>1941.9045542645715</v>
      </c>
      <c r="I733" s="8">
        <v>5.9253939481158664</v>
      </c>
      <c r="J733" s="8">
        <v>9.1125280514744222</v>
      </c>
      <c r="K733" s="8">
        <v>7.7683867412079772</v>
      </c>
      <c r="L733" s="8">
        <v>11.17888507398297</v>
      </c>
      <c r="M733" s="82">
        <v>4.4464940764625869</v>
      </c>
      <c r="N733" s="82">
        <v>5.7865185521382614</v>
      </c>
      <c r="O733" s="82">
        <v>5.4619401704459261</v>
      </c>
      <c r="P733" s="82">
        <v>5.7566604133211801</v>
      </c>
      <c r="Q733" s="82"/>
    </row>
    <row r="734" spans="1:25" x14ac:dyDescent="0.25">
      <c r="D734" s="8" t="s">
        <v>30</v>
      </c>
      <c r="E734" s="8">
        <v>627.09511714286032</v>
      </c>
      <c r="F734" s="8">
        <v>1285.0056871955142</v>
      </c>
      <c r="G734" s="8">
        <v>885.9828298680178</v>
      </c>
      <c r="H734" s="8">
        <v>695.11356919565981</v>
      </c>
      <c r="I734" s="8">
        <v>3.4548303492876782</v>
      </c>
      <c r="J734" s="8">
        <v>4.2134341889297549</v>
      </c>
      <c r="K734" s="8">
        <v>5.30987705695141</v>
      </c>
      <c r="L734" s="8">
        <v>9.1000132547304435</v>
      </c>
      <c r="M734" s="82">
        <v>5.5092604851213078</v>
      </c>
      <c r="N734" s="82">
        <v>3.2789226000434648</v>
      </c>
      <c r="O734" s="82">
        <v>5.9932053736779602</v>
      </c>
      <c r="P734" s="82">
        <v>13.091404999128972</v>
      </c>
      <c r="Q734" s="82"/>
    </row>
    <row r="735" spans="1:25" x14ac:dyDescent="0.25">
      <c r="D735" s="8" t="s">
        <v>25</v>
      </c>
      <c r="E735" s="8">
        <v>98.039941563163978</v>
      </c>
      <c r="F735" s="8">
        <v>208.79924707865229</v>
      </c>
      <c r="G735" s="8">
        <v>39.886336124621373</v>
      </c>
      <c r="H735" s="8">
        <v>633.62073611291748</v>
      </c>
      <c r="I735" s="8">
        <v>0.71091794029528177</v>
      </c>
      <c r="J735" s="8">
        <v>0.51411302515461987</v>
      </c>
      <c r="K735" s="8">
        <v>0.23651240043113925</v>
      </c>
      <c r="L735" s="8">
        <v>7.0962465971237734</v>
      </c>
      <c r="M735" s="82">
        <v>7.2513093027218938</v>
      </c>
      <c r="N735" s="82">
        <v>2.4622360106545758</v>
      </c>
      <c r="O735" s="82">
        <v>5.9296597133458659</v>
      </c>
      <c r="P735" s="82">
        <v>11.199517617837483</v>
      </c>
      <c r="Q735" s="82"/>
    </row>
    <row r="736" spans="1:25" x14ac:dyDescent="0.25">
      <c r="D736" s="8" t="s">
        <v>31</v>
      </c>
      <c r="E736" s="8">
        <v>129.9170883357003</v>
      </c>
      <c r="F736" s="8">
        <v>156.45858671145911</v>
      </c>
      <c r="G736" s="8">
        <v>126.03069328964835</v>
      </c>
      <c r="H736" s="8">
        <v>478.4271391151517</v>
      </c>
      <c r="I736" s="8">
        <v>0.69040087932263994</v>
      </c>
      <c r="J736" s="8">
        <v>0.70802315324593312</v>
      </c>
      <c r="K736" s="8">
        <v>1.2525181610693528</v>
      </c>
      <c r="L736" s="8">
        <v>3.7003670140502165</v>
      </c>
      <c r="M736" s="82">
        <v>5.3141652739220344</v>
      </c>
      <c r="N736" s="82">
        <v>4.5253070996459233</v>
      </c>
      <c r="O736" s="82">
        <v>9.9381994050510354</v>
      </c>
      <c r="P736" s="82">
        <v>7.7344421156668162</v>
      </c>
      <c r="Q736" s="82"/>
    </row>
    <row r="737" spans="2:25" x14ac:dyDescent="0.25">
      <c r="D737" s="8" t="s">
        <v>24</v>
      </c>
      <c r="E737" s="8">
        <v>770.43197773033444</v>
      </c>
      <c r="F737" s="8">
        <v>935.31966514593898</v>
      </c>
      <c r="G737" s="8">
        <v>598.75989730355104</v>
      </c>
      <c r="H737" s="8">
        <v>932.2324512867599</v>
      </c>
      <c r="I737" s="8">
        <v>2.0837667945284748</v>
      </c>
      <c r="J737" s="8">
        <v>7.0101889495025329</v>
      </c>
      <c r="K737" s="8">
        <v>1.8192058046593687</v>
      </c>
      <c r="L737" s="8">
        <v>2.8194259231459444</v>
      </c>
      <c r="M737" s="82">
        <v>2.7046732933739053</v>
      </c>
      <c r="N737" s="82">
        <v>7.4949658504279659</v>
      </c>
      <c r="O737" s="82">
        <v>3.0382893257413541</v>
      </c>
      <c r="P737" s="82">
        <v>3.0243807960710791</v>
      </c>
      <c r="Q737" s="82"/>
    </row>
    <row r="738" spans="2:25" x14ac:dyDescent="0.25">
      <c r="D738" s="8" t="s">
        <v>23</v>
      </c>
      <c r="E738" s="8">
        <v>115.63544404501505</v>
      </c>
      <c r="F738" s="8">
        <v>335.061164263313</v>
      </c>
      <c r="G738" s="8">
        <v>397.54267046708833</v>
      </c>
      <c r="H738" s="8">
        <v>418.67547589955393</v>
      </c>
      <c r="I738" s="8">
        <v>0.85676121261087224</v>
      </c>
      <c r="J738" s="8">
        <v>1.7735796739128546</v>
      </c>
      <c r="K738" s="8">
        <v>2.6975982651794799</v>
      </c>
      <c r="L738" s="8">
        <v>2.7238199933641187</v>
      </c>
      <c r="M738" s="82">
        <v>7.4091574576160975</v>
      </c>
      <c r="N738" s="82">
        <v>5.2933012329625271</v>
      </c>
      <c r="O738" s="82">
        <v>6.7856823067822303</v>
      </c>
      <c r="P738" s="82">
        <v>6.5058025849538916</v>
      </c>
      <c r="Q738" s="82"/>
    </row>
    <row r="739" spans="2:25" x14ac:dyDescent="0.25">
      <c r="D739" s="8" t="s">
        <v>32</v>
      </c>
      <c r="E739" s="8">
        <v>131.63272304418678</v>
      </c>
      <c r="F739" s="8">
        <v>414.95551980010339</v>
      </c>
      <c r="G739" s="8">
        <v>106.91580830137715</v>
      </c>
      <c r="H739" s="8">
        <v>125.45024113220887</v>
      </c>
      <c r="I739" s="8">
        <v>0.75481807325995165</v>
      </c>
      <c r="J739" s="8">
        <v>3.0629836981020695</v>
      </c>
      <c r="K739" s="8">
        <v>1.1409484485489598</v>
      </c>
      <c r="L739" s="8">
        <v>0.93251336202158086</v>
      </c>
      <c r="M739" s="82">
        <v>5.73427378697144</v>
      </c>
      <c r="N739" s="82">
        <v>7.3814747652413475</v>
      </c>
      <c r="O739" s="82">
        <v>10.671466331085703</v>
      </c>
      <c r="P739" s="82">
        <v>7.4333325596307809</v>
      </c>
      <c r="Q739" s="82"/>
    </row>
    <row r="740" spans="2:25" x14ac:dyDescent="0.25">
      <c r="D740" s="8" t="s">
        <v>16</v>
      </c>
      <c r="E740" s="8">
        <v>27.399379840610912</v>
      </c>
      <c r="F740" s="8">
        <v>107.38059511691151</v>
      </c>
      <c r="G740" s="8">
        <v>126.87871051792</v>
      </c>
      <c r="H740" s="8">
        <v>210.78617301468276</v>
      </c>
      <c r="I740" s="8">
        <v>4.4479512728264475E-2</v>
      </c>
      <c r="J740" s="8">
        <v>0.18189551928221884</v>
      </c>
      <c r="K740" s="8">
        <v>0.19527077351200001</v>
      </c>
      <c r="L740" s="8">
        <v>0.85251395801357921</v>
      </c>
      <c r="M740" s="82">
        <v>1.6233766233766236</v>
      </c>
      <c r="N740" s="82">
        <v>1.6939328664008482</v>
      </c>
      <c r="O740" s="82">
        <v>1.5390349784838055</v>
      </c>
      <c r="P740" s="82">
        <v>4.0444491487313803</v>
      </c>
      <c r="Q740" s="82"/>
    </row>
    <row r="741" spans="2:25" x14ac:dyDescent="0.25">
      <c r="D741" s="8" t="s">
        <v>28</v>
      </c>
      <c r="E741" s="8">
        <v>285.97856023018073</v>
      </c>
      <c r="F741" s="8">
        <v>159.397443053724</v>
      </c>
      <c r="G741" s="8">
        <v>213.50754610767481</v>
      </c>
      <c r="H741" s="8">
        <v>133.97398978127526</v>
      </c>
      <c r="I741" s="8">
        <v>0.59710498077216601</v>
      </c>
      <c r="J741" s="8">
        <v>0.30099540409011927</v>
      </c>
      <c r="K741" s="8">
        <v>0.50853944741446633</v>
      </c>
      <c r="L741" s="8">
        <v>0.62615464070692528</v>
      </c>
      <c r="M741" s="82">
        <v>2.0879361735773592</v>
      </c>
      <c r="N741" s="82">
        <v>1.8883327004729336</v>
      </c>
      <c r="O741" s="82">
        <v>2.3818336011318442</v>
      </c>
      <c r="P741" s="82">
        <v>4.6737030204831536</v>
      </c>
      <c r="Q741" s="82"/>
    </row>
    <row r="742" spans="2:25" x14ac:dyDescent="0.25">
      <c r="D742" s="8" t="s">
        <v>686</v>
      </c>
      <c r="E742" s="8">
        <v>1202.3067386213556</v>
      </c>
      <c r="F742" s="8">
        <v>436.55082405940954</v>
      </c>
      <c r="G742" s="8">
        <v>260.63313312268599</v>
      </c>
      <c r="H742" s="8">
        <v>286.36152706557363</v>
      </c>
      <c r="I742" s="8">
        <v>4.5535052382294321</v>
      </c>
      <c r="J742" s="8">
        <v>1.0357832197015626</v>
      </c>
      <c r="K742" s="8">
        <v>1.4740239243085447</v>
      </c>
      <c r="L742" s="8">
        <v>1.3121118830555683</v>
      </c>
      <c r="M742" s="82">
        <v>3.7873074249344909</v>
      </c>
      <c r="N742" s="82">
        <v>2.3726520776435516</v>
      </c>
      <c r="O742" s="82">
        <v>5.6555507991176537</v>
      </c>
      <c r="P742" s="82">
        <v>4.5820117545158547</v>
      </c>
      <c r="Q742" s="82"/>
    </row>
    <row r="743" spans="2:25" x14ac:dyDescent="0.25">
      <c r="B743" s="105" t="s">
        <v>278</v>
      </c>
      <c r="C743"/>
      <c r="D743"/>
      <c r="I743"/>
      <c r="J743"/>
      <c r="M743"/>
      <c r="N743"/>
      <c r="O743"/>
      <c r="P743"/>
    </row>
    <row r="744" spans="2:25" x14ac:dyDescent="0.25">
      <c r="C744" s="105" t="s">
        <v>1</v>
      </c>
      <c r="D744"/>
      <c r="E744" s="96">
        <v>1583.2328049999999</v>
      </c>
      <c r="F744" s="96">
        <v>1746.0500000000002</v>
      </c>
      <c r="G744" s="96">
        <v>1706.88</v>
      </c>
      <c r="H744" s="96">
        <v>1944.71</v>
      </c>
      <c r="I744" s="96">
        <v>9.6122846960000015</v>
      </c>
      <c r="J744" s="96">
        <v>17.102499999999999</v>
      </c>
      <c r="K744" s="96">
        <v>17.126519999999999</v>
      </c>
      <c r="L744" s="96">
        <v>21.162420000000001</v>
      </c>
      <c r="M744" s="113">
        <v>6.0713021266635527</v>
      </c>
      <c r="N744" s="113">
        <v>9.7949657799032099</v>
      </c>
      <c r="O744" s="113">
        <v>10.033816085489313</v>
      </c>
      <c r="P744" s="113">
        <v>10.882044109404488</v>
      </c>
      <c r="Q744" s="113"/>
      <c r="R744" s="16"/>
      <c r="S744" s="16"/>
      <c r="T744" s="16"/>
      <c r="U744" s="16"/>
      <c r="V744" s="66"/>
      <c r="W744" s="66"/>
      <c r="X744" s="66"/>
      <c r="Y744" s="66"/>
    </row>
    <row r="745" spans="2:25" x14ac:dyDescent="0.25">
      <c r="D745" s="8" t="s">
        <v>188</v>
      </c>
      <c r="E745" s="8">
        <v>524.29482800000005</v>
      </c>
      <c r="F745" s="8">
        <v>926.65000000000009</v>
      </c>
      <c r="G745" s="8">
        <v>915.82</v>
      </c>
      <c r="H745" s="8">
        <v>1126.77</v>
      </c>
      <c r="I745" s="8">
        <v>2.7957488380000002</v>
      </c>
      <c r="J745" s="8">
        <v>10.91713</v>
      </c>
      <c r="K745" s="8">
        <v>11.228669999999999</v>
      </c>
      <c r="L745" s="8">
        <v>14.52718</v>
      </c>
      <c r="M745" s="82">
        <v>5.3323982780161998</v>
      </c>
      <c r="N745" s="82">
        <v>11.781287433227217</v>
      </c>
      <c r="O745" s="82">
        <v>12.260782686554126</v>
      </c>
      <c r="P745" s="82">
        <v>12.892764273099214</v>
      </c>
      <c r="Q745" s="82"/>
    </row>
    <row r="746" spans="2:25" x14ac:dyDescent="0.25">
      <c r="D746" s="8" t="s">
        <v>189</v>
      </c>
      <c r="E746" s="8">
        <v>391.72705500000001</v>
      </c>
      <c r="F746" s="8">
        <v>314</v>
      </c>
      <c r="G746" s="8">
        <v>274</v>
      </c>
      <c r="H746" s="8">
        <v>306</v>
      </c>
      <c r="I746" s="8">
        <v>1.4056475960000001</v>
      </c>
      <c r="J746" s="8">
        <v>3.1160999999999999</v>
      </c>
      <c r="K746" s="8">
        <v>2.9265699999999999</v>
      </c>
      <c r="L746" s="8">
        <v>3.2310400000000001</v>
      </c>
      <c r="M746" s="82">
        <v>3.5883342190903815</v>
      </c>
      <c r="N746" s="82">
        <v>9.9238853503184714</v>
      </c>
      <c r="O746" s="82">
        <v>10.680912408759124</v>
      </c>
      <c r="P746" s="82">
        <v>10.558954248366012</v>
      </c>
      <c r="Q746" s="82"/>
    </row>
    <row r="747" spans="2:25" x14ac:dyDescent="0.25">
      <c r="D747" s="8" t="s">
        <v>180</v>
      </c>
      <c r="E747" s="8">
        <v>281.261122</v>
      </c>
      <c r="F747" s="8">
        <v>309</v>
      </c>
      <c r="G747" s="8">
        <v>300</v>
      </c>
      <c r="H747" s="8">
        <v>270</v>
      </c>
      <c r="I747" s="8">
        <v>1.781255249</v>
      </c>
      <c r="J747" s="8">
        <v>1.6819999999999999</v>
      </c>
      <c r="K747" s="8">
        <v>1.4752100000000001</v>
      </c>
      <c r="L747" s="8">
        <v>1.5395000000000001</v>
      </c>
      <c r="M747" s="82">
        <v>6.3331015546471443</v>
      </c>
      <c r="N747" s="82">
        <v>5.4433656957928802</v>
      </c>
      <c r="O747" s="82">
        <v>4.9173666666666671</v>
      </c>
      <c r="P747" s="82">
        <v>5.7018518518518517</v>
      </c>
      <c r="Q747" s="82"/>
    </row>
    <row r="748" spans="2:25" x14ac:dyDescent="0.25">
      <c r="D748" s="8" t="s">
        <v>182</v>
      </c>
      <c r="E748" s="8">
        <v>47.300448000000003</v>
      </c>
      <c r="F748" s="8">
        <v>119.4</v>
      </c>
      <c r="G748" s="8">
        <v>113.3</v>
      </c>
      <c r="H748" s="8">
        <v>109.78</v>
      </c>
      <c r="I748" s="8">
        <v>0.41142446199999999</v>
      </c>
      <c r="J748" s="8">
        <v>0.93604999999999994</v>
      </c>
      <c r="K748" s="8">
        <v>0.89913999999999994</v>
      </c>
      <c r="L748" s="8">
        <v>1.0538799999999999</v>
      </c>
      <c r="M748" s="82">
        <v>8.6981092018409623</v>
      </c>
      <c r="N748" s="82">
        <v>7.8396147403685088</v>
      </c>
      <c r="O748" s="82">
        <v>7.9359223300970871</v>
      </c>
      <c r="P748" s="82">
        <v>9.5999271269812336</v>
      </c>
      <c r="Q748" s="82"/>
    </row>
    <row r="749" spans="2:25" x14ac:dyDescent="0.25">
      <c r="D749" s="8" t="s">
        <v>195</v>
      </c>
      <c r="E749" s="8">
        <v>51.56803</v>
      </c>
      <c r="F749" s="8">
        <v>32</v>
      </c>
      <c r="G749" s="8">
        <v>59.36</v>
      </c>
      <c r="H749" s="8">
        <v>82.76</v>
      </c>
      <c r="I749" s="8">
        <v>0.639492964</v>
      </c>
      <c r="J749" s="8">
        <v>0.24021999999999999</v>
      </c>
      <c r="K749" s="8">
        <v>0.40013000000000004</v>
      </c>
      <c r="L749" s="8">
        <v>0.55171999999999999</v>
      </c>
      <c r="M749" s="82">
        <v>12.400957802731654</v>
      </c>
      <c r="N749" s="82">
        <v>7.506875</v>
      </c>
      <c r="O749" s="82">
        <v>6.7407345013477098</v>
      </c>
      <c r="P749" s="82">
        <v>6.6665055582406962</v>
      </c>
      <c r="Q749" s="82"/>
    </row>
    <row r="750" spans="2:25" x14ac:dyDescent="0.25">
      <c r="D750" s="8" t="s">
        <v>576</v>
      </c>
      <c r="E750" s="8">
        <v>287.081322</v>
      </c>
      <c r="F750" s="8">
        <v>45</v>
      </c>
      <c r="G750" s="8">
        <v>44.4</v>
      </c>
      <c r="H750" s="8">
        <v>49.4</v>
      </c>
      <c r="I750" s="8">
        <v>2.578715587</v>
      </c>
      <c r="J750" s="8">
        <v>0.21099999999999999</v>
      </c>
      <c r="K750" s="8">
        <v>0.19680000000000003</v>
      </c>
      <c r="L750" s="8">
        <v>0.2591</v>
      </c>
      <c r="M750" s="82">
        <v>8.982526515605219</v>
      </c>
      <c r="N750" s="82">
        <v>4.6888888888888891</v>
      </c>
      <c r="O750" s="82">
        <v>4.4324324324324333</v>
      </c>
      <c r="P750" s="82">
        <v>5.2449392712550615</v>
      </c>
      <c r="Q750" s="82"/>
    </row>
    <row r="751" spans="2:25" x14ac:dyDescent="0.25">
      <c r="B751" s="105" t="s">
        <v>277</v>
      </c>
      <c r="C751"/>
      <c r="D751"/>
      <c r="I751"/>
      <c r="J751"/>
      <c r="M751"/>
      <c r="N751"/>
      <c r="O751"/>
      <c r="P751"/>
    </row>
    <row r="752" spans="2:25" x14ac:dyDescent="0.25">
      <c r="C752" s="105" t="s">
        <v>2</v>
      </c>
      <c r="D752"/>
      <c r="E752" s="96">
        <v>1145.5840499508927</v>
      </c>
      <c r="F752" s="96">
        <v>1097.2216798456398</v>
      </c>
      <c r="G752" s="96">
        <v>1445.9788239876141</v>
      </c>
      <c r="H752" s="96">
        <v>3073.3165674604124</v>
      </c>
      <c r="I752" s="96">
        <v>8.4554299030222086</v>
      </c>
      <c r="J752" s="96">
        <v>8.6207559790404904</v>
      </c>
      <c r="K752" s="96">
        <v>8.6729180920982145</v>
      </c>
      <c r="L752" s="96">
        <v>17.233591343388696</v>
      </c>
      <c r="M752" s="113">
        <v>7.3808900389147913</v>
      </c>
      <c r="N752" s="113">
        <v>7.8568954090054826</v>
      </c>
      <c r="O752" s="113">
        <v>5.9979565040798306</v>
      </c>
      <c r="P752" s="113">
        <v>5.6074898127495558</v>
      </c>
      <c r="Q752" s="113"/>
      <c r="R752" s="16"/>
      <c r="S752" s="16"/>
      <c r="T752" s="16"/>
      <c r="U752" s="16"/>
      <c r="V752" s="66"/>
      <c r="W752" s="66"/>
      <c r="X752" s="66"/>
      <c r="Y752" s="66"/>
    </row>
    <row r="753" spans="1:25" x14ac:dyDescent="0.25">
      <c r="D753" s="8" t="s">
        <v>33</v>
      </c>
      <c r="E753" s="8">
        <v>969.10532821711513</v>
      </c>
      <c r="F753" s="8">
        <v>805.3136519315467</v>
      </c>
      <c r="G753" s="8">
        <v>906.6204453336785</v>
      </c>
      <c r="H753" s="8">
        <v>1495.4954216786737</v>
      </c>
      <c r="I753" s="8">
        <v>6.6461807461975502</v>
      </c>
      <c r="J753" s="8">
        <v>6.6171921143097476</v>
      </c>
      <c r="K753" s="8">
        <v>3.9345270758961428</v>
      </c>
      <c r="L753" s="8">
        <v>8.6203954877539317</v>
      </c>
      <c r="M753" s="82">
        <v>6.8580582034614119</v>
      </c>
      <c r="N753" s="82">
        <v>8.2169128741806343</v>
      </c>
      <c r="O753" s="82">
        <v>4.3397731610255645</v>
      </c>
      <c r="P753" s="82">
        <v>5.7642406407888913</v>
      </c>
      <c r="Q753" s="82"/>
    </row>
    <row r="754" spans="1:25" x14ac:dyDescent="0.25">
      <c r="D754" s="8" t="s">
        <v>16</v>
      </c>
      <c r="E754" s="8">
        <v>8.5028975504298288</v>
      </c>
      <c r="F754" s="8">
        <v>93.451944916722994</v>
      </c>
      <c r="G754" s="8">
        <v>127.25337633936415</v>
      </c>
      <c r="H754" s="8">
        <v>940.31210725813889</v>
      </c>
      <c r="I754" s="8">
        <v>5.7974301480203383E-2</v>
      </c>
      <c r="J754" s="8">
        <v>0.6729203542812966</v>
      </c>
      <c r="K754" s="8">
        <v>1.1233936421390573</v>
      </c>
      <c r="L754" s="8">
        <v>7.417045161089276</v>
      </c>
      <c r="M754" s="82">
        <v>6.8181818181818183</v>
      </c>
      <c r="N754" s="82">
        <v>7.2007100000000017</v>
      </c>
      <c r="O754" s="82">
        <v>8.8280065681176776</v>
      </c>
      <c r="P754" s="82">
        <v>7.8878545791744381</v>
      </c>
      <c r="Q754" s="82"/>
    </row>
    <row r="755" spans="1:25" x14ac:dyDescent="0.25">
      <c r="D755" s="8" t="s">
        <v>18</v>
      </c>
      <c r="E755" s="8">
        <v>84.446015915956664</v>
      </c>
      <c r="F755" s="8">
        <v>109.53557042055351</v>
      </c>
      <c r="G755" s="8">
        <v>25.95</v>
      </c>
      <c r="H755" s="8">
        <v>96.611778746208088</v>
      </c>
      <c r="I755" s="8">
        <v>1.1071528430251385</v>
      </c>
      <c r="J755" s="8">
        <v>0.9489051260752821</v>
      </c>
      <c r="K755" s="8">
        <v>0.17181818181818184</v>
      </c>
      <c r="L755" s="8">
        <v>0.82264182610533887</v>
      </c>
      <c r="M755" s="82">
        <v>13.110776524105198</v>
      </c>
      <c r="N755" s="82">
        <v>8.6629861188656143</v>
      </c>
      <c r="O755" s="82">
        <v>6.6211245401996859</v>
      </c>
      <c r="P755" s="82">
        <v>8.5149226810776089</v>
      </c>
      <c r="Q755" s="82"/>
    </row>
    <row r="756" spans="1:25" ht="15.75" thickBot="1" x14ac:dyDescent="0.3">
      <c r="A756" s="100"/>
      <c r="B756" s="100"/>
      <c r="C756" s="101"/>
      <c r="D756" s="101" t="s">
        <v>658</v>
      </c>
      <c r="E756" s="101">
        <v>83.529808267391104</v>
      </c>
      <c r="F756" s="101">
        <v>88.920512576816691</v>
      </c>
      <c r="G756" s="101">
        <v>386.15500231457162</v>
      </c>
      <c r="H756" s="101">
        <v>540.89725977739204</v>
      </c>
      <c r="I756" s="101">
        <v>0.64412201231931587</v>
      </c>
      <c r="J756" s="101">
        <v>0.38173838437416435</v>
      </c>
      <c r="K756" s="101">
        <v>3.4431791922448318</v>
      </c>
      <c r="L756" s="101">
        <v>0.37350886844015102</v>
      </c>
      <c r="M756" s="123">
        <v>7.7112832613884059</v>
      </c>
      <c r="N756" s="123">
        <v>4.2930295081732464</v>
      </c>
      <c r="O756" s="123">
        <v>8.9165728052382729</v>
      </c>
      <c r="P756" s="123">
        <v>0.69053570098297368</v>
      </c>
      <c r="Q756" s="82"/>
    </row>
    <row r="757" spans="1:25" ht="16.5" thickTop="1" x14ac:dyDescent="0.25">
      <c r="A757" s="190" t="s">
        <v>242</v>
      </c>
      <c r="B757" s="190"/>
      <c r="C757" s="190"/>
      <c r="D757" s="190"/>
      <c r="E757" s="190"/>
      <c r="F757" s="190"/>
      <c r="G757" s="190"/>
      <c r="H757" s="190"/>
      <c r="I757" s="116"/>
      <c r="J757" s="116"/>
      <c r="K757" s="116"/>
      <c r="L757" s="116"/>
      <c r="M757" s="116"/>
      <c r="N757" s="116"/>
      <c r="O757" s="116"/>
      <c r="P757" s="116"/>
    </row>
    <row r="758" spans="1:25" x14ac:dyDescent="0.25">
      <c r="B758" s="105" t="s">
        <v>243</v>
      </c>
      <c r="K758" s="8"/>
      <c r="L758" s="8"/>
      <c r="Q758" s="82"/>
    </row>
    <row r="759" spans="1:25" x14ac:dyDescent="0.25">
      <c r="C759" s="105" t="s">
        <v>3</v>
      </c>
      <c r="D759"/>
      <c r="E759" s="96">
        <v>3737</v>
      </c>
      <c r="F759" s="96">
        <v>3570</v>
      </c>
      <c r="G759" s="96">
        <v>3331</v>
      </c>
      <c r="H759" s="96">
        <v>3486</v>
      </c>
      <c r="I759" s="96">
        <v>22.814</v>
      </c>
      <c r="J759" s="96">
        <v>22.613</v>
      </c>
      <c r="K759" s="96">
        <v>20.774999999999999</v>
      </c>
      <c r="L759" s="96">
        <v>23.542000000000002</v>
      </c>
      <c r="M759" s="113">
        <v>6.1048969761841052</v>
      </c>
      <c r="N759" s="113">
        <v>6.3341736694677868</v>
      </c>
      <c r="O759" s="113">
        <v>6.2368658060642446</v>
      </c>
      <c r="P759" s="113">
        <v>6.7532989099254159</v>
      </c>
      <c r="Q759" s="113"/>
      <c r="R759" s="16"/>
      <c r="S759" s="16"/>
      <c r="T759" s="16"/>
      <c r="U759" s="16"/>
      <c r="V759" s="66"/>
      <c r="W759" s="66"/>
      <c r="X759" s="66"/>
      <c r="Y759" s="66"/>
    </row>
    <row r="760" spans="1:25" x14ac:dyDescent="0.25">
      <c r="D760" s="8" t="s">
        <v>49</v>
      </c>
      <c r="E760" s="8">
        <v>1507</v>
      </c>
      <c r="F760" s="8">
        <v>1449</v>
      </c>
      <c r="G760" s="8">
        <v>1184</v>
      </c>
      <c r="H760" s="8">
        <v>1201</v>
      </c>
      <c r="I760" s="8">
        <v>11.909000000000001</v>
      </c>
      <c r="J760" s="8">
        <v>12.026</v>
      </c>
      <c r="K760" s="8">
        <v>9.6010000000000009</v>
      </c>
      <c r="L760" s="8">
        <v>10.43</v>
      </c>
      <c r="M760" s="82">
        <v>7.9024552090245521</v>
      </c>
      <c r="N760" s="82">
        <v>8.2995169082125599</v>
      </c>
      <c r="O760" s="82">
        <v>8.1089527027027035</v>
      </c>
      <c r="P760" s="82">
        <v>8.6844296419650284</v>
      </c>
      <c r="Q760" s="82"/>
    </row>
    <row r="761" spans="1:25" x14ac:dyDescent="0.25">
      <c r="D761" s="8" t="s">
        <v>43</v>
      </c>
      <c r="E761" s="8">
        <v>972</v>
      </c>
      <c r="F761" s="8">
        <v>962</v>
      </c>
      <c r="G761" s="8">
        <v>835</v>
      </c>
      <c r="H761" s="8">
        <v>930</v>
      </c>
      <c r="I761" s="8">
        <v>4.3929999999999998</v>
      </c>
      <c r="J761" s="8">
        <v>4.4969999999999999</v>
      </c>
      <c r="K761" s="8">
        <v>4.8120000000000003</v>
      </c>
      <c r="L761" s="8">
        <v>6.4909999999999997</v>
      </c>
      <c r="M761" s="82">
        <v>4.5195473251028808</v>
      </c>
      <c r="N761" s="82">
        <v>4.6746361746361744</v>
      </c>
      <c r="O761" s="82">
        <v>5.7628742514970064</v>
      </c>
      <c r="P761" s="82">
        <v>6.9795698924731182</v>
      </c>
      <c r="Q761" s="82"/>
    </row>
    <row r="762" spans="1:25" x14ac:dyDescent="0.25">
      <c r="D762" s="8" t="s">
        <v>39</v>
      </c>
      <c r="E762" s="8">
        <v>459</v>
      </c>
      <c r="F762" s="8">
        <v>374</v>
      </c>
      <c r="G762" s="8">
        <v>470</v>
      </c>
      <c r="H762" s="8">
        <v>459</v>
      </c>
      <c r="I762" s="8">
        <v>1.673</v>
      </c>
      <c r="J762" s="8">
        <v>1.296</v>
      </c>
      <c r="K762" s="8">
        <v>1.2549999999999999</v>
      </c>
      <c r="L762" s="8">
        <v>1.44</v>
      </c>
      <c r="M762" s="82">
        <v>3.6448801742919388</v>
      </c>
      <c r="N762" s="82">
        <v>3.46524064171123</v>
      </c>
      <c r="O762" s="82">
        <v>2.6702127659574466</v>
      </c>
      <c r="P762" s="82">
        <v>3.1372549019607843</v>
      </c>
      <c r="Q762" s="82"/>
    </row>
    <row r="763" spans="1:25" x14ac:dyDescent="0.25">
      <c r="D763" s="8" t="s">
        <v>53</v>
      </c>
      <c r="E763" s="8">
        <v>110</v>
      </c>
      <c r="F763" s="8">
        <v>114</v>
      </c>
      <c r="G763" s="8">
        <v>150</v>
      </c>
      <c r="H763" s="8">
        <v>152</v>
      </c>
      <c r="I763" s="8">
        <v>0.51300000000000001</v>
      </c>
      <c r="J763" s="8">
        <v>0.56699999999999995</v>
      </c>
      <c r="K763" s="8">
        <v>0.76500000000000001</v>
      </c>
      <c r="L763" s="8">
        <v>0.75800000000000001</v>
      </c>
      <c r="M763" s="82">
        <v>4.663636363636364</v>
      </c>
      <c r="N763" s="82">
        <v>4.9736842105263159</v>
      </c>
      <c r="O763" s="82">
        <v>5.0999999999999996</v>
      </c>
      <c r="P763" s="82">
        <v>4.9868421052631575</v>
      </c>
      <c r="Q763" s="82"/>
    </row>
    <row r="764" spans="1:25" x14ac:dyDescent="0.25">
      <c r="D764" s="8" t="s">
        <v>48</v>
      </c>
      <c r="E764" s="8">
        <v>88</v>
      </c>
      <c r="F764" s="8">
        <v>88</v>
      </c>
      <c r="G764" s="8">
        <v>89</v>
      </c>
      <c r="H764" s="8">
        <v>178</v>
      </c>
      <c r="I764" s="8">
        <v>0.64900000000000002</v>
      </c>
      <c r="J764" s="8">
        <v>0.64600000000000002</v>
      </c>
      <c r="K764" s="8">
        <v>0.65600000000000003</v>
      </c>
      <c r="L764" s="8">
        <v>0.58799999999999997</v>
      </c>
      <c r="M764" s="82">
        <v>7.375</v>
      </c>
      <c r="N764" s="82">
        <v>7.3409090909090908</v>
      </c>
      <c r="O764" s="82">
        <v>7.3707865168539328</v>
      </c>
      <c r="P764" s="82">
        <v>3.303370786516854</v>
      </c>
      <c r="Q764" s="82"/>
    </row>
    <row r="765" spans="1:25" x14ac:dyDescent="0.25">
      <c r="D765" s="8" t="s">
        <v>56</v>
      </c>
      <c r="E765" s="8">
        <v>67</v>
      </c>
      <c r="F765" s="8">
        <v>67</v>
      </c>
      <c r="G765" s="8">
        <v>77</v>
      </c>
      <c r="H765" s="8">
        <v>83</v>
      </c>
      <c r="I765" s="8">
        <v>0.55800000000000005</v>
      </c>
      <c r="J765" s="8">
        <v>0.57999999999999996</v>
      </c>
      <c r="K765" s="8">
        <v>0.66400000000000003</v>
      </c>
      <c r="L765" s="8">
        <v>0.69699999999999995</v>
      </c>
      <c r="M765" s="82">
        <v>8.3283582089552244</v>
      </c>
      <c r="N765" s="82">
        <v>8.656716417910447</v>
      </c>
      <c r="O765" s="82">
        <v>8.6233766233766236</v>
      </c>
      <c r="P765" s="82">
        <v>8.3975903614457827</v>
      </c>
      <c r="Q765" s="82"/>
    </row>
    <row r="766" spans="1:25" x14ac:dyDescent="0.25">
      <c r="D766" s="8" t="s">
        <v>55</v>
      </c>
      <c r="E766" s="8">
        <v>81</v>
      </c>
      <c r="F766" s="8">
        <v>77</v>
      </c>
      <c r="G766" s="8">
        <v>78</v>
      </c>
      <c r="H766" s="8">
        <v>109</v>
      </c>
      <c r="I766" s="8">
        <v>0.55600000000000005</v>
      </c>
      <c r="J766" s="8">
        <v>0.44600000000000001</v>
      </c>
      <c r="K766" s="8">
        <v>0.442</v>
      </c>
      <c r="L766" s="8">
        <v>0.875</v>
      </c>
      <c r="M766" s="82">
        <v>6.8641975308641978</v>
      </c>
      <c r="N766" s="82">
        <v>5.7922077922077921</v>
      </c>
      <c r="O766" s="82">
        <v>5.666666666666667</v>
      </c>
      <c r="P766" s="82">
        <v>8.0275229357798157</v>
      </c>
      <c r="Q766" s="82"/>
    </row>
    <row r="767" spans="1:25" x14ac:dyDescent="0.25">
      <c r="D767" s="8" t="s">
        <v>576</v>
      </c>
      <c r="E767" s="8">
        <v>453</v>
      </c>
      <c r="F767" s="8">
        <v>439</v>
      </c>
      <c r="G767" s="8">
        <v>448</v>
      </c>
      <c r="H767" s="8">
        <v>374</v>
      </c>
      <c r="I767" s="8">
        <v>2.5629999999999997</v>
      </c>
      <c r="J767" s="8">
        <v>2.5550000000000002</v>
      </c>
      <c r="K767" s="8">
        <v>2.58</v>
      </c>
      <c r="L767" s="8">
        <v>2.2629999999999995</v>
      </c>
      <c r="M767" s="82">
        <v>5.6578366445916108</v>
      </c>
      <c r="N767" s="82">
        <v>5.8200455580865604</v>
      </c>
      <c r="O767" s="82">
        <v>5.7589285714285712</v>
      </c>
      <c r="P767" s="82">
        <v>6.0508021390374322</v>
      </c>
      <c r="Q767" s="82"/>
    </row>
    <row r="768" spans="1:25" x14ac:dyDescent="0.25">
      <c r="B768" s="105" t="s">
        <v>243</v>
      </c>
      <c r="C768"/>
      <c r="D768"/>
      <c r="I768"/>
      <c r="J768"/>
      <c r="M768"/>
      <c r="N768"/>
      <c r="O768"/>
      <c r="P768"/>
    </row>
    <row r="769" spans="1:25" x14ac:dyDescent="0.25">
      <c r="C769" s="105" t="s">
        <v>0</v>
      </c>
      <c r="D769"/>
      <c r="E769" s="96">
        <v>533</v>
      </c>
      <c r="F769" s="96">
        <v>515</v>
      </c>
      <c r="G769" s="96">
        <v>512</v>
      </c>
      <c r="H769" s="96">
        <v>520</v>
      </c>
      <c r="I769" s="96">
        <v>2.7360000000000002</v>
      </c>
      <c r="J769" s="96">
        <v>2.7130000000000001</v>
      </c>
      <c r="K769" s="96">
        <v>2.6930000000000001</v>
      </c>
      <c r="L769" s="96">
        <v>2.7</v>
      </c>
      <c r="M769" s="113">
        <v>5.1332082551594747</v>
      </c>
      <c r="N769" s="113">
        <v>5.2679611650485434</v>
      </c>
      <c r="O769" s="113">
        <v>5.259765625</v>
      </c>
      <c r="P769" s="113">
        <v>5.1923076923076925</v>
      </c>
      <c r="Q769" s="113"/>
      <c r="R769" s="16"/>
      <c r="S769" s="16"/>
      <c r="T769" s="16"/>
      <c r="U769" s="16"/>
      <c r="V769" s="66"/>
      <c r="W769" s="66"/>
      <c r="X769" s="66"/>
      <c r="Y769" s="66"/>
    </row>
    <row r="770" spans="1:25" x14ac:dyDescent="0.25">
      <c r="D770" s="8" t="s">
        <v>10</v>
      </c>
      <c r="E770" s="8">
        <v>162</v>
      </c>
      <c r="F770" s="8">
        <v>148</v>
      </c>
      <c r="G770" s="8">
        <v>146</v>
      </c>
      <c r="H770" s="8">
        <v>153</v>
      </c>
      <c r="I770" s="8">
        <v>0.95199999999999996</v>
      </c>
      <c r="J770" s="8">
        <v>0.90800000000000003</v>
      </c>
      <c r="K770" s="8">
        <v>0.9</v>
      </c>
      <c r="L770" s="8">
        <v>0.92</v>
      </c>
      <c r="M770" s="82">
        <v>5.8765432098765435</v>
      </c>
      <c r="N770" s="82">
        <v>6.1351351351351351</v>
      </c>
      <c r="O770" s="82">
        <v>6.1643835616438354</v>
      </c>
      <c r="P770" s="82">
        <v>6.0130718954248366</v>
      </c>
      <c r="Q770" s="82"/>
    </row>
    <row r="771" spans="1:25" x14ac:dyDescent="0.25">
      <c r="C771" s="98"/>
      <c r="D771" s="98" t="s">
        <v>7</v>
      </c>
      <c r="E771" s="98">
        <v>164</v>
      </c>
      <c r="F771" s="98">
        <v>162</v>
      </c>
      <c r="G771" s="98">
        <v>162</v>
      </c>
      <c r="H771" s="98">
        <v>162</v>
      </c>
      <c r="I771" s="98">
        <v>0.83</v>
      </c>
      <c r="J771" s="98">
        <v>0.80100000000000005</v>
      </c>
      <c r="K771" s="98">
        <v>0.79700000000000004</v>
      </c>
      <c r="L771" s="98">
        <v>0.79600000000000004</v>
      </c>
      <c r="M771" s="104">
        <v>5.0609756097560972</v>
      </c>
      <c r="N771" s="104">
        <v>4.9444444444444446</v>
      </c>
      <c r="O771" s="104">
        <v>4.9197530864197532</v>
      </c>
      <c r="P771" s="104">
        <v>4.9135802469135799</v>
      </c>
      <c r="Q771" s="82"/>
    </row>
    <row r="772" spans="1:25" x14ac:dyDescent="0.25">
      <c r="C772" s="98"/>
      <c r="D772" s="98" t="s">
        <v>4</v>
      </c>
      <c r="E772" s="98">
        <v>143</v>
      </c>
      <c r="F772" s="98">
        <v>143</v>
      </c>
      <c r="G772" s="98">
        <v>143</v>
      </c>
      <c r="H772" s="98">
        <v>142</v>
      </c>
      <c r="I772" s="98">
        <v>0.59899999999999998</v>
      </c>
      <c r="J772" s="98">
        <v>0.67300000000000004</v>
      </c>
      <c r="K772" s="98">
        <v>0.68500000000000005</v>
      </c>
      <c r="L772" s="98">
        <v>0.64900000000000002</v>
      </c>
      <c r="M772" s="104">
        <v>4.1888111888111892</v>
      </c>
      <c r="N772" s="104">
        <v>4.7062937062937067</v>
      </c>
      <c r="O772" s="104">
        <v>4.79020979020979</v>
      </c>
      <c r="P772" s="104">
        <v>4.570422535211268</v>
      </c>
      <c r="Q772" s="82"/>
    </row>
    <row r="773" spans="1:25" ht="15.75" thickBot="1" x14ac:dyDescent="0.3">
      <c r="A773" s="100"/>
      <c r="B773" s="100"/>
      <c r="C773" s="101"/>
      <c r="D773" s="101" t="s">
        <v>576</v>
      </c>
      <c r="E773" s="101">
        <v>64</v>
      </c>
      <c r="F773" s="101">
        <v>62</v>
      </c>
      <c r="G773" s="101">
        <v>61</v>
      </c>
      <c r="H773" s="101">
        <v>63</v>
      </c>
      <c r="I773" s="101">
        <v>0.35500000000000004</v>
      </c>
      <c r="J773" s="101">
        <v>0.33100000000000002</v>
      </c>
      <c r="K773" s="101">
        <v>0.31100000000000005</v>
      </c>
      <c r="L773" s="101">
        <v>0.33500000000000002</v>
      </c>
      <c r="M773" s="123">
        <v>5.5468750000000009</v>
      </c>
      <c r="N773" s="123">
        <v>5.338709677419355</v>
      </c>
      <c r="O773" s="123">
        <v>5.0983606557377055</v>
      </c>
      <c r="P773" s="123">
        <v>5.3174603174603172</v>
      </c>
      <c r="Q773" s="82"/>
    </row>
    <row r="774" spans="1:25" ht="16.5" thickTop="1" x14ac:dyDescent="0.25">
      <c r="A774" s="191" t="s">
        <v>238</v>
      </c>
      <c r="B774" s="191"/>
      <c r="C774" s="191"/>
      <c r="D774" s="191"/>
      <c r="E774" s="191"/>
      <c r="F774" s="191"/>
      <c r="G774" s="191"/>
      <c r="H774" s="191"/>
      <c r="I774" s="121"/>
      <c r="J774" s="121"/>
      <c r="K774" s="121"/>
      <c r="L774" s="121"/>
      <c r="M774" s="121"/>
      <c r="N774" s="121"/>
      <c r="O774" s="121"/>
      <c r="P774" s="121"/>
    </row>
    <row r="775" spans="1:25" x14ac:dyDescent="0.25">
      <c r="B775" s="105" t="s">
        <v>238</v>
      </c>
      <c r="C775"/>
      <c r="D775"/>
      <c r="I775"/>
      <c r="J775"/>
      <c r="M775"/>
      <c r="N775"/>
      <c r="O775"/>
      <c r="P775"/>
    </row>
    <row r="776" spans="1:25" x14ac:dyDescent="0.25">
      <c r="C776" s="105" t="s">
        <v>2</v>
      </c>
      <c r="D776"/>
      <c r="E776" s="96">
        <v>907.44892164262524</v>
      </c>
      <c r="F776" s="96">
        <v>895.98349101992972</v>
      </c>
      <c r="G776" s="96">
        <v>1096.369459917734</v>
      </c>
      <c r="H776" s="96">
        <v>1231.731901971993</v>
      </c>
      <c r="I776" s="96">
        <v>13.572821594042129</v>
      </c>
      <c r="J776" s="96">
        <v>13.68629513705258</v>
      </c>
      <c r="K776" s="96">
        <v>19.51845070382879</v>
      </c>
      <c r="L776" s="96">
        <v>39.302616782444296</v>
      </c>
      <c r="M776" s="113">
        <v>14.95711909544527</v>
      </c>
      <c r="N776" s="113">
        <v>15.275164413434657</v>
      </c>
      <c r="O776" s="113">
        <v>17.802804088772554</v>
      </c>
      <c r="P776" s="113">
        <v>31.908418316941468</v>
      </c>
      <c r="Q776" s="113"/>
      <c r="R776" s="16"/>
      <c r="S776" s="16"/>
      <c r="T776" s="16"/>
      <c r="U776" s="16"/>
      <c r="V776" s="66"/>
      <c r="W776" s="66"/>
      <c r="X776" s="66"/>
      <c r="Y776" s="66"/>
    </row>
    <row r="777" spans="1:25" x14ac:dyDescent="0.25">
      <c r="D777" s="8" t="s">
        <v>31</v>
      </c>
      <c r="E777" s="8">
        <v>32.632414194774448</v>
      </c>
      <c r="F777" s="8">
        <v>7.4342611486512498</v>
      </c>
      <c r="G777" s="8">
        <v>324.78510653562813</v>
      </c>
      <c r="H777" s="8">
        <v>443.08347408617254</v>
      </c>
      <c r="I777" s="8">
        <v>0.10906555546381833</v>
      </c>
      <c r="J777" s="8">
        <v>0.22809664887907244</v>
      </c>
      <c r="K777" s="8">
        <v>1.499399612282414</v>
      </c>
      <c r="L777" s="8">
        <v>21.652959993502872</v>
      </c>
      <c r="M777" s="82">
        <v>3.3422459893048124</v>
      </c>
      <c r="N777" s="82">
        <v>30.68181818181818</v>
      </c>
      <c r="O777" s="82">
        <v>4.6165898069526579</v>
      </c>
      <c r="P777" s="82">
        <v>48.868805224930874</v>
      </c>
      <c r="Q777" s="82"/>
    </row>
    <row r="778" spans="1:25" x14ac:dyDescent="0.25">
      <c r="D778" s="8" t="s">
        <v>32</v>
      </c>
      <c r="E778" s="8">
        <v>573.9574202445732</v>
      </c>
      <c r="F778" s="8">
        <v>580.20155933533931</v>
      </c>
      <c r="G778" s="8">
        <v>600.92318148859476</v>
      </c>
      <c r="H778" s="8">
        <v>510.41933212024389</v>
      </c>
      <c r="I778" s="8">
        <v>10.142191927776054</v>
      </c>
      <c r="J778" s="8">
        <v>10.851092278483261</v>
      </c>
      <c r="K778" s="8">
        <v>15.403725418731939</v>
      </c>
      <c r="L778" s="8">
        <v>15.040566541019679</v>
      </c>
      <c r="M778" s="82">
        <v>17.670634737075599</v>
      </c>
      <c r="N778" s="82">
        <v>18.702280447012122</v>
      </c>
      <c r="O778" s="82">
        <v>25.633435176479864</v>
      </c>
      <c r="P778" s="82">
        <v>29.467078526477998</v>
      </c>
      <c r="Q778" s="82"/>
    </row>
    <row r="779" spans="1:25" x14ac:dyDescent="0.25">
      <c r="D779" s="8" t="s">
        <v>658</v>
      </c>
      <c r="E779" s="8">
        <v>300.85908720327751</v>
      </c>
      <c r="F779" s="8">
        <v>308.34767053593924</v>
      </c>
      <c r="G779" s="8">
        <v>170.66117189351112</v>
      </c>
      <c r="H779" s="8">
        <v>278.22909576557669</v>
      </c>
      <c r="I779" s="8">
        <v>3.3215641108022562</v>
      </c>
      <c r="J779" s="8">
        <v>2.6071062096902473</v>
      </c>
      <c r="K779" s="8">
        <v>2.6153256728144365</v>
      </c>
      <c r="L779" s="8">
        <v>2.6090902479217504</v>
      </c>
      <c r="M779" s="82">
        <v>11.040265200824793</v>
      </c>
      <c r="N779" s="82">
        <v>8.455086445630787</v>
      </c>
      <c r="O779" s="82">
        <v>15.324667256160312</v>
      </c>
      <c r="P779" s="82">
        <v>9.3774888666570373</v>
      </c>
      <c r="Q779" s="82"/>
    </row>
    <row r="780" spans="1:25" x14ac:dyDescent="0.25">
      <c r="B780" s="105" t="s">
        <v>239</v>
      </c>
      <c r="C780"/>
      <c r="D780"/>
      <c r="I780"/>
      <c r="J780"/>
      <c r="M780"/>
      <c r="N780"/>
      <c r="O780"/>
      <c r="P780"/>
    </row>
    <row r="781" spans="1:25" x14ac:dyDescent="0.25">
      <c r="C781" s="105" t="s">
        <v>0</v>
      </c>
      <c r="D781"/>
      <c r="E781" s="96">
        <v>557.02</v>
      </c>
      <c r="F781" s="96">
        <v>530.02</v>
      </c>
      <c r="G781" s="96">
        <v>526.02</v>
      </c>
      <c r="H781" s="96">
        <v>533.02</v>
      </c>
      <c r="I781" s="96">
        <v>3.4571000000000001</v>
      </c>
      <c r="J781" s="96">
        <v>3.2870999999999997</v>
      </c>
      <c r="K781" s="96">
        <v>3.2601</v>
      </c>
      <c r="L781" s="96">
        <v>3.3081</v>
      </c>
      <c r="M781" s="113">
        <v>6.2064198772036914</v>
      </c>
      <c r="N781" s="113">
        <v>6.2018414399456621</v>
      </c>
      <c r="O781" s="113">
        <v>6.19767309227786</v>
      </c>
      <c r="P781" s="113">
        <v>6.2063337210611236</v>
      </c>
      <c r="Q781" s="113"/>
      <c r="R781" s="16"/>
      <c r="S781" s="16"/>
      <c r="T781" s="16"/>
      <c r="U781" s="16"/>
      <c r="V781" s="66"/>
      <c r="W781" s="66"/>
      <c r="X781" s="66"/>
      <c r="Y781" s="66"/>
    </row>
    <row r="782" spans="1:25" x14ac:dyDescent="0.25">
      <c r="D782" s="8" t="s">
        <v>4</v>
      </c>
      <c r="E782" s="8">
        <v>236</v>
      </c>
      <c r="F782" s="8">
        <v>235</v>
      </c>
      <c r="G782" s="8">
        <v>235</v>
      </c>
      <c r="H782" s="8">
        <v>236</v>
      </c>
      <c r="I782" s="8">
        <v>1.6970000000000001</v>
      </c>
      <c r="J782" s="8">
        <v>1.6930000000000001</v>
      </c>
      <c r="K782" s="8">
        <v>1.6919999999999999</v>
      </c>
      <c r="L782" s="8">
        <v>1.694</v>
      </c>
      <c r="M782" s="82">
        <v>7.1906779661016946</v>
      </c>
      <c r="N782" s="82">
        <v>7.2042553191489365</v>
      </c>
      <c r="O782" s="82">
        <v>7.2</v>
      </c>
      <c r="P782" s="82">
        <v>7.1779661016949152</v>
      </c>
      <c r="Q782" s="82"/>
    </row>
    <row r="783" spans="1:25" x14ac:dyDescent="0.25">
      <c r="D783" s="8" t="s">
        <v>7</v>
      </c>
      <c r="E783" s="8">
        <v>273</v>
      </c>
      <c r="F783" s="8">
        <v>250</v>
      </c>
      <c r="G783" s="8">
        <v>247</v>
      </c>
      <c r="H783" s="8">
        <v>250</v>
      </c>
      <c r="I783" s="8">
        <v>1.607</v>
      </c>
      <c r="J783" s="8">
        <v>1.4490000000000001</v>
      </c>
      <c r="K783" s="8">
        <v>1.423</v>
      </c>
      <c r="L783" s="8">
        <v>1.4650000000000001</v>
      </c>
      <c r="M783" s="82">
        <v>5.8864468864468869</v>
      </c>
      <c r="N783" s="82">
        <v>5.7960000000000003</v>
      </c>
      <c r="O783" s="82">
        <v>5.761133603238866</v>
      </c>
      <c r="P783" s="82">
        <v>5.86</v>
      </c>
      <c r="Q783" s="82"/>
    </row>
    <row r="784" spans="1:25" ht="15.75" thickBot="1" x14ac:dyDescent="0.3">
      <c r="A784" s="100"/>
      <c r="B784" s="100"/>
      <c r="C784" s="101"/>
      <c r="D784" s="101" t="s">
        <v>576</v>
      </c>
      <c r="E784" s="101">
        <v>48.02</v>
      </c>
      <c r="F784" s="101">
        <v>45.02</v>
      </c>
      <c r="G784" s="101">
        <v>44.02</v>
      </c>
      <c r="H784" s="101">
        <v>47.02</v>
      </c>
      <c r="I784" s="101">
        <v>0.15309999999999999</v>
      </c>
      <c r="J784" s="101">
        <v>0.14509999999999998</v>
      </c>
      <c r="K784" s="101">
        <v>0.14509999999999998</v>
      </c>
      <c r="L784" s="101">
        <v>0.14909999999999998</v>
      </c>
      <c r="M784" s="123">
        <v>3.1882548937942521</v>
      </c>
      <c r="N784" s="123">
        <v>3.2230119946690352</v>
      </c>
      <c r="O784" s="123">
        <v>3.2962289868241696</v>
      </c>
      <c r="P784" s="123">
        <v>3.1709910676307951</v>
      </c>
      <c r="Q784" s="82"/>
    </row>
    <row r="785" spans="1:25" ht="16.5" thickTop="1" x14ac:dyDescent="0.25">
      <c r="A785" s="190" t="s">
        <v>232</v>
      </c>
      <c r="B785" s="190"/>
      <c r="C785" s="190"/>
      <c r="D785" s="190"/>
      <c r="E785" s="190"/>
      <c r="F785" s="190"/>
      <c r="G785" s="190"/>
      <c r="H785" s="190"/>
      <c r="I785" s="116"/>
      <c r="J785" s="116"/>
      <c r="K785" s="116"/>
      <c r="L785" s="116"/>
      <c r="M785" s="116"/>
      <c r="N785" s="116"/>
      <c r="O785" s="116"/>
      <c r="P785" s="116"/>
    </row>
    <row r="786" spans="1:25" x14ac:dyDescent="0.25">
      <c r="B786" s="105" t="s">
        <v>49</v>
      </c>
      <c r="K786" s="8"/>
      <c r="L786" s="8"/>
      <c r="Q786" s="82"/>
    </row>
    <row r="787" spans="1:25" ht="13.5" customHeight="1" x14ac:dyDescent="0.25">
      <c r="C787" s="105" t="s">
        <v>3</v>
      </c>
      <c r="D787"/>
      <c r="E787" s="96">
        <v>1643</v>
      </c>
      <c r="F787" s="96">
        <v>1615</v>
      </c>
      <c r="G787" s="96">
        <v>1596</v>
      </c>
      <c r="H787" s="96">
        <v>1544</v>
      </c>
      <c r="I787" s="96">
        <v>12.762</v>
      </c>
      <c r="J787" s="96">
        <v>11.178000000000001</v>
      </c>
      <c r="K787" s="96">
        <v>12.023999999999999</v>
      </c>
      <c r="L787" s="96">
        <v>12.407</v>
      </c>
      <c r="M787" s="113">
        <v>7.7674984783931835</v>
      </c>
      <c r="N787" s="113">
        <v>6.9213622291021668</v>
      </c>
      <c r="O787" s="113">
        <v>7.5338345864661651</v>
      </c>
      <c r="P787" s="113">
        <v>8.0356217616580317</v>
      </c>
      <c r="Q787" s="113"/>
      <c r="R787" s="16"/>
      <c r="S787" s="16"/>
      <c r="T787" s="16"/>
      <c r="U787" s="16"/>
      <c r="V787" s="66"/>
      <c r="W787" s="66"/>
      <c r="X787" s="66"/>
      <c r="Y787" s="66"/>
    </row>
    <row r="788" spans="1:25" x14ac:dyDescent="0.25">
      <c r="D788" s="8" t="s">
        <v>48</v>
      </c>
      <c r="E788" s="8">
        <v>234</v>
      </c>
      <c r="F788" s="8">
        <v>126</v>
      </c>
      <c r="G788" s="8">
        <v>232</v>
      </c>
      <c r="H788" s="8">
        <v>229</v>
      </c>
      <c r="I788" s="8">
        <v>2.3220000000000001</v>
      </c>
      <c r="J788" s="8">
        <v>1.05</v>
      </c>
      <c r="K788" s="8">
        <v>1.851</v>
      </c>
      <c r="L788" s="8">
        <v>2.2839999999999998</v>
      </c>
      <c r="M788" s="82">
        <v>9.9230769230769234</v>
      </c>
      <c r="N788" s="82">
        <v>8.3333333333333339</v>
      </c>
      <c r="O788" s="82">
        <v>7.9784482758620694</v>
      </c>
      <c r="P788" s="82">
        <v>9.9737991266375552</v>
      </c>
      <c r="Q788" s="82"/>
    </row>
    <row r="789" spans="1:25" x14ac:dyDescent="0.25">
      <c r="D789" s="8" t="s">
        <v>40</v>
      </c>
      <c r="E789" s="8">
        <v>319</v>
      </c>
      <c r="F789" s="8">
        <v>313</v>
      </c>
      <c r="G789" s="8">
        <v>303</v>
      </c>
      <c r="H789" s="8">
        <v>303</v>
      </c>
      <c r="I789" s="8">
        <v>2.1789999999999998</v>
      </c>
      <c r="J789" s="8">
        <v>2.1110000000000002</v>
      </c>
      <c r="K789" s="8">
        <v>2.069</v>
      </c>
      <c r="L789" s="8">
        <v>2.1059999999999999</v>
      </c>
      <c r="M789" s="82">
        <v>6.830721003134796</v>
      </c>
      <c r="N789" s="82">
        <v>6.7444089456869012</v>
      </c>
      <c r="O789" s="82">
        <v>6.8283828382838285</v>
      </c>
      <c r="P789" s="82">
        <v>6.9504950495049505</v>
      </c>
      <c r="Q789" s="82"/>
    </row>
    <row r="790" spans="1:25" x14ac:dyDescent="0.25">
      <c r="D790" s="8" t="s">
        <v>43</v>
      </c>
      <c r="E790" s="8">
        <v>317</v>
      </c>
      <c r="F790" s="8">
        <v>418</v>
      </c>
      <c r="G790" s="8">
        <v>312</v>
      </c>
      <c r="H790" s="8">
        <v>311</v>
      </c>
      <c r="I790" s="8">
        <v>1.9</v>
      </c>
      <c r="J790" s="8">
        <v>1.913</v>
      </c>
      <c r="K790" s="8">
        <v>1.9530000000000001</v>
      </c>
      <c r="L790" s="8">
        <v>2.036</v>
      </c>
      <c r="M790" s="82">
        <v>5.9936908517350158</v>
      </c>
      <c r="N790" s="82">
        <v>4.5765550239234454</v>
      </c>
      <c r="O790" s="82">
        <v>6.259615384615385</v>
      </c>
      <c r="P790" s="82">
        <v>6.546623794212219</v>
      </c>
      <c r="Q790" s="82"/>
    </row>
    <row r="791" spans="1:25" x14ac:dyDescent="0.25">
      <c r="D791" s="8" t="s">
        <v>61</v>
      </c>
      <c r="E791" s="8">
        <v>158</v>
      </c>
      <c r="F791" s="8">
        <v>161</v>
      </c>
      <c r="G791" s="8">
        <v>161</v>
      </c>
      <c r="H791" s="8">
        <v>173</v>
      </c>
      <c r="I791" s="8">
        <v>1.087</v>
      </c>
      <c r="J791" s="8">
        <v>1.169</v>
      </c>
      <c r="K791" s="8">
        <v>1.2310000000000001</v>
      </c>
      <c r="L791" s="8">
        <v>1.3440000000000001</v>
      </c>
      <c r="M791" s="82">
        <v>6.8797468354430382</v>
      </c>
      <c r="N791" s="82">
        <v>7.2608695652173916</v>
      </c>
      <c r="O791" s="82">
        <v>7.645962732919255</v>
      </c>
      <c r="P791" s="82">
        <v>7.7687861271676297</v>
      </c>
      <c r="Q791" s="82"/>
    </row>
    <row r="792" spans="1:25" x14ac:dyDescent="0.25">
      <c r="D792" s="8" t="s">
        <v>46</v>
      </c>
      <c r="E792" s="8">
        <v>86</v>
      </c>
      <c r="F792" s="8">
        <v>86</v>
      </c>
      <c r="G792" s="8">
        <v>86</v>
      </c>
      <c r="H792" s="8">
        <v>86</v>
      </c>
      <c r="I792" s="8">
        <v>0.94299999999999995</v>
      </c>
      <c r="J792" s="8">
        <v>1.0640000000000001</v>
      </c>
      <c r="K792" s="8">
        <v>0.92900000000000005</v>
      </c>
      <c r="L792" s="8">
        <v>0.91600000000000004</v>
      </c>
      <c r="M792" s="82">
        <v>10.965116279069768</v>
      </c>
      <c r="N792" s="82">
        <v>12.372093023255815</v>
      </c>
      <c r="O792" s="82">
        <v>10.802325581395349</v>
      </c>
      <c r="P792" s="82">
        <v>10.651162790697674</v>
      </c>
      <c r="Q792" s="82"/>
    </row>
    <row r="793" spans="1:25" x14ac:dyDescent="0.25">
      <c r="D793" s="8" t="s">
        <v>54</v>
      </c>
      <c r="E793" s="8">
        <v>84</v>
      </c>
      <c r="F793" s="8">
        <v>84</v>
      </c>
      <c r="G793" s="8">
        <v>84</v>
      </c>
      <c r="H793" s="8">
        <v>84</v>
      </c>
      <c r="I793" s="8">
        <v>0.89700000000000002</v>
      </c>
      <c r="J793" s="8">
        <v>0.89900000000000002</v>
      </c>
      <c r="K793" s="8">
        <v>0.9</v>
      </c>
      <c r="L793" s="8">
        <v>0.89200000000000002</v>
      </c>
      <c r="M793" s="82">
        <v>10.678571428571429</v>
      </c>
      <c r="N793" s="82">
        <v>10.702380952380953</v>
      </c>
      <c r="O793" s="82">
        <v>10.714285714285714</v>
      </c>
      <c r="P793" s="82">
        <v>10.619047619047619</v>
      </c>
      <c r="Q793" s="82"/>
    </row>
    <row r="794" spans="1:25" x14ac:dyDescent="0.25">
      <c r="D794" s="8" t="s">
        <v>56</v>
      </c>
      <c r="E794" s="8">
        <v>155</v>
      </c>
      <c r="F794" s="8">
        <v>125</v>
      </c>
      <c r="G794" s="8">
        <v>122</v>
      </c>
      <c r="H794" s="8">
        <v>115</v>
      </c>
      <c r="I794" s="8">
        <v>1.3220000000000001</v>
      </c>
      <c r="J794" s="8">
        <v>1.0309999999999999</v>
      </c>
      <c r="K794" s="8">
        <v>0.9</v>
      </c>
      <c r="L794" s="8">
        <v>0.75900000000000001</v>
      </c>
      <c r="M794" s="82">
        <v>8.5290322580645164</v>
      </c>
      <c r="N794" s="82">
        <v>8.2479999999999993</v>
      </c>
      <c r="O794" s="82">
        <v>7.3770491803278686</v>
      </c>
      <c r="P794" s="82">
        <v>6.6</v>
      </c>
      <c r="Q794" s="82"/>
    </row>
    <row r="795" spans="1:25" x14ac:dyDescent="0.25">
      <c r="D795" s="8" t="s">
        <v>42</v>
      </c>
      <c r="E795" s="8">
        <v>64</v>
      </c>
      <c r="F795" s="8">
        <v>64</v>
      </c>
      <c r="G795" s="8">
        <v>64</v>
      </c>
      <c r="H795" s="8">
        <v>64</v>
      </c>
      <c r="I795" s="8">
        <v>0.68100000000000005</v>
      </c>
      <c r="J795" s="8">
        <v>0.67600000000000005</v>
      </c>
      <c r="K795" s="8">
        <v>0.75800000000000001</v>
      </c>
      <c r="L795" s="8">
        <v>0.68799999999999994</v>
      </c>
      <c r="M795" s="82">
        <v>10.640625</v>
      </c>
      <c r="N795" s="82">
        <v>10.5625</v>
      </c>
      <c r="O795" s="82">
        <v>11.84375</v>
      </c>
      <c r="P795" s="82">
        <v>10.75</v>
      </c>
      <c r="Q795" s="82"/>
    </row>
    <row r="796" spans="1:25" x14ac:dyDescent="0.25">
      <c r="D796" s="8" t="s">
        <v>576</v>
      </c>
      <c r="E796" s="8">
        <v>226</v>
      </c>
      <c r="F796" s="8">
        <v>238</v>
      </c>
      <c r="G796" s="8">
        <v>232</v>
      </c>
      <c r="H796" s="8">
        <v>179</v>
      </c>
      <c r="I796" s="8">
        <v>1.4309999999999998</v>
      </c>
      <c r="J796" s="8">
        <v>1.2649999999999997</v>
      </c>
      <c r="K796" s="8">
        <v>1.4329999999999998</v>
      </c>
      <c r="L796" s="8">
        <v>1.3819999999999999</v>
      </c>
      <c r="M796" s="82">
        <v>6.3318584070796451</v>
      </c>
      <c r="N796" s="82">
        <v>5.3151260504201669</v>
      </c>
      <c r="O796" s="82">
        <v>6.1767241379310338</v>
      </c>
      <c r="P796" s="82">
        <v>7.7206703910614527</v>
      </c>
      <c r="Q796" s="82"/>
    </row>
    <row r="797" spans="1:25" x14ac:dyDescent="0.25">
      <c r="B797" s="105" t="s">
        <v>49</v>
      </c>
      <c r="C797"/>
      <c r="D797"/>
      <c r="I797"/>
      <c r="J797"/>
      <c r="M797"/>
      <c r="N797"/>
      <c r="O797"/>
      <c r="P797"/>
    </row>
    <row r="798" spans="1:25" ht="13.5" customHeight="1" x14ac:dyDescent="0.25">
      <c r="C798" s="105" t="s">
        <v>0</v>
      </c>
      <c r="D798"/>
      <c r="E798" s="96">
        <v>954.2</v>
      </c>
      <c r="F798" s="96">
        <v>946.2</v>
      </c>
      <c r="G798" s="96">
        <v>945.2</v>
      </c>
      <c r="H798" s="96">
        <v>948.2</v>
      </c>
      <c r="I798" s="96">
        <v>6.7188699999999999</v>
      </c>
      <c r="J798" s="96">
        <v>6.7948500000000003</v>
      </c>
      <c r="K798" s="96">
        <v>6.8078500000000002</v>
      </c>
      <c r="L798" s="96">
        <v>6.7608699999999997</v>
      </c>
      <c r="M798" s="113">
        <v>7.0413644938168094</v>
      </c>
      <c r="N798" s="113">
        <v>7.1811984781230187</v>
      </c>
      <c r="O798" s="113">
        <v>7.2025497249259418</v>
      </c>
      <c r="P798" s="113">
        <v>7.1302151444842856</v>
      </c>
      <c r="Q798" s="113"/>
      <c r="R798" s="16"/>
      <c r="S798" s="16"/>
      <c r="T798" s="16"/>
      <c r="U798" s="16"/>
      <c r="V798" s="66"/>
      <c r="W798" s="66"/>
      <c r="X798" s="66"/>
      <c r="Y798" s="66"/>
    </row>
    <row r="799" spans="1:25" x14ac:dyDescent="0.25">
      <c r="D799" s="8" t="s">
        <v>10</v>
      </c>
      <c r="E799" s="8">
        <v>441</v>
      </c>
      <c r="F799" s="8">
        <v>440</v>
      </c>
      <c r="G799" s="8">
        <v>440</v>
      </c>
      <c r="H799" s="8">
        <v>440</v>
      </c>
      <c r="I799" s="8">
        <v>2.7850000000000001</v>
      </c>
      <c r="J799" s="8">
        <v>2.8839999999999999</v>
      </c>
      <c r="K799" s="8">
        <v>2.9009999999999998</v>
      </c>
      <c r="L799" s="8">
        <v>2.8410000000000002</v>
      </c>
      <c r="M799" s="82">
        <v>6.3151927437641726</v>
      </c>
      <c r="N799" s="82">
        <v>6.5545454545454547</v>
      </c>
      <c r="O799" s="82">
        <v>6.5931818181818178</v>
      </c>
      <c r="P799" s="82">
        <v>6.456818181818182</v>
      </c>
      <c r="Q799" s="82"/>
    </row>
    <row r="800" spans="1:25" x14ac:dyDescent="0.25">
      <c r="D800" s="8" t="s">
        <v>4</v>
      </c>
      <c r="E800" s="8">
        <v>260</v>
      </c>
      <c r="F800" s="8">
        <v>258</v>
      </c>
      <c r="G800" s="8">
        <v>257</v>
      </c>
      <c r="H800" s="8">
        <v>259</v>
      </c>
      <c r="I800" s="8">
        <v>2.2890000000000001</v>
      </c>
      <c r="J800" s="8">
        <v>2.306</v>
      </c>
      <c r="K800" s="8">
        <v>2.3090000000000002</v>
      </c>
      <c r="L800" s="8">
        <v>2.3010000000000002</v>
      </c>
      <c r="M800" s="82">
        <v>8.8038461538461537</v>
      </c>
      <c r="N800" s="82">
        <v>8.9379844961240309</v>
      </c>
      <c r="O800" s="82">
        <v>8.9844357976653697</v>
      </c>
      <c r="P800" s="82">
        <v>8.884169884169884</v>
      </c>
      <c r="Q800" s="82"/>
    </row>
    <row r="801" spans="1:25" x14ac:dyDescent="0.25">
      <c r="D801" s="8" t="s">
        <v>7</v>
      </c>
      <c r="E801" s="8">
        <v>140</v>
      </c>
      <c r="F801" s="8">
        <v>137</v>
      </c>
      <c r="G801" s="8">
        <v>137</v>
      </c>
      <c r="H801" s="8">
        <v>137</v>
      </c>
      <c r="I801" s="8">
        <v>0.90700000000000003</v>
      </c>
      <c r="J801" s="8">
        <v>0.89</v>
      </c>
      <c r="K801" s="8">
        <v>0.88700000000000001</v>
      </c>
      <c r="L801" s="8">
        <v>0.89100000000000001</v>
      </c>
      <c r="M801" s="82">
        <v>6.4785714285714286</v>
      </c>
      <c r="N801" s="82">
        <v>6.4963503649635035</v>
      </c>
      <c r="O801" s="82">
        <v>6.4744525547445253</v>
      </c>
      <c r="P801" s="82">
        <v>6.5036496350364965</v>
      </c>
      <c r="Q801" s="82"/>
    </row>
    <row r="802" spans="1:25" ht="15.75" thickBot="1" x14ac:dyDescent="0.3">
      <c r="A802" s="100"/>
      <c r="B802" s="100"/>
      <c r="C802" s="101"/>
      <c r="D802" s="101" t="s">
        <v>576</v>
      </c>
      <c r="E802" s="101">
        <v>113.2</v>
      </c>
      <c r="F802" s="101">
        <v>111.2</v>
      </c>
      <c r="G802" s="101">
        <v>111.2</v>
      </c>
      <c r="H802" s="101">
        <v>112.2</v>
      </c>
      <c r="I802" s="101">
        <v>0.73787000000000003</v>
      </c>
      <c r="J802" s="101">
        <v>0.7148500000000001</v>
      </c>
      <c r="K802" s="101">
        <v>0.71084999999999998</v>
      </c>
      <c r="L802" s="101">
        <v>0.72787000000000013</v>
      </c>
      <c r="M802" s="123">
        <v>6.518286219081272</v>
      </c>
      <c r="N802" s="123">
        <v>6.428507194244605</v>
      </c>
      <c r="O802" s="123">
        <v>6.3925359712230216</v>
      </c>
      <c r="P802" s="123">
        <v>6.4872549019607852</v>
      </c>
      <c r="Q802" s="82"/>
    </row>
    <row r="803" spans="1:25" ht="16.5" thickTop="1" x14ac:dyDescent="0.25">
      <c r="A803" s="190" t="s">
        <v>279</v>
      </c>
      <c r="B803" s="190"/>
      <c r="C803" s="190"/>
      <c r="D803" s="190"/>
      <c r="E803" s="190"/>
      <c r="F803" s="190"/>
      <c r="G803" s="190"/>
      <c r="H803" s="190"/>
      <c r="I803" s="116"/>
      <c r="J803" s="116"/>
      <c r="K803" s="116"/>
      <c r="L803" s="116"/>
      <c r="M803" s="116"/>
      <c r="N803" s="116"/>
      <c r="O803" s="116"/>
      <c r="P803" s="116"/>
    </row>
    <row r="804" spans="1:25" x14ac:dyDescent="0.25">
      <c r="B804" s="105" t="s">
        <v>280</v>
      </c>
      <c r="C804"/>
      <c r="D804"/>
      <c r="I804"/>
      <c r="J804"/>
      <c r="M804"/>
      <c r="N804"/>
      <c r="O804"/>
      <c r="P804"/>
    </row>
    <row r="805" spans="1:25" x14ac:dyDescent="0.25">
      <c r="C805" s="105" t="s">
        <v>1</v>
      </c>
      <c r="D805"/>
      <c r="E805" s="96">
        <v>853.89201100000002</v>
      </c>
      <c r="F805" s="96">
        <v>1372.38</v>
      </c>
      <c r="G805" s="96">
        <v>1442.24</v>
      </c>
      <c r="H805" s="96">
        <v>1514.6899999999998</v>
      </c>
      <c r="I805" s="96">
        <v>12.569013844999999</v>
      </c>
      <c r="J805" s="96">
        <v>16.649690000000003</v>
      </c>
      <c r="K805" s="96">
        <v>19.37576</v>
      </c>
      <c r="L805" s="96">
        <v>20.430860000000003</v>
      </c>
      <c r="M805" s="113">
        <v>14.719676121902491</v>
      </c>
      <c r="N805" s="113">
        <v>12.131982395546423</v>
      </c>
      <c r="O805" s="113">
        <v>13.434490792101174</v>
      </c>
      <c r="P805" s="113">
        <v>13.488476189847432</v>
      </c>
      <c r="Q805" s="113"/>
      <c r="R805" s="16"/>
      <c r="S805" s="16"/>
      <c r="T805" s="16"/>
      <c r="U805" s="16"/>
      <c r="V805" s="66"/>
      <c r="W805" s="66"/>
      <c r="X805" s="66"/>
      <c r="Y805" s="66"/>
    </row>
    <row r="806" spans="1:25" x14ac:dyDescent="0.25">
      <c r="D806" s="8" t="s">
        <v>189</v>
      </c>
      <c r="E806" s="8">
        <v>263.63130000000001</v>
      </c>
      <c r="F806" s="8">
        <v>422</v>
      </c>
      <c r="G806" s="8">
        <v>404</v>
      </c>
      <c r="H806" s="8">
        <v>510.15</v>
      </c>
      <c r="I806" s="8">
        <v>4.2981752859999993</v>
      </c>
      <c r="J806" s="8">
        <v>5.7676699999999999</v>
      </c>
      <c r="K806" s="8">
        <v>5.44381</v>
      </c>
      <c r="L806" s="8">
        <v>6.5893700000000006</v>
      </c>
      <c r="M806" s="82">
        <v>16.303736642803791</v>
      </c>
      <c r="N806" s="82">
        <v>13.667464454976303</v>
      </c>
      <c r="O806" s="82">
        <v>13.474777227722774</v>
      </c>
      <c r="P806" s="82">
        <v>12.916534352641381</v>
      </c>
      <c r="Q806" s="82"/>
    </row>
    <row r="807" spans="1:25" x14ac:dyDescent="0.25">
      <c r="D807" s="8" t="s">
        <v>183</v>
      </c>
      <c r="E807" s="8">
        <v>218.62081000000001</v>
      </c>
      <c r="F807" s="8">
        <v>377.38</v>
      </c>
      <c r="G807" s="8">
        <v>419.06</v>
      </c>
      <c r="H807" s="8">
        <v>354.14</v>
      </c>
      <c r="I807" s="8">
        <v>3.296517191</v>
      </c>
      <c r="J807" s="8">
        <v>5.1917199999999992</v>
      </c>
      <c r="K807" s="8">
        <v>5.1160599999999992</v>
      </c>
      <c r="L807" s="8">
        <v>5.2937599999999998</v>
      </c>
      <c r="M807" s="82">
        <v>15.078698093745055</v>
      </c>
      <c r="N807" s="82">
        <v>13.757273835391381</v>
      </c>
      <c r="O807" s="82">
        <v>12.208418842170571</v>
      </c>
      <c r="P807" s="82">
        <v>14.948212571299488</v>
      </c>
      <c r="Q807" s="82"/>
    </row>
    <row r="808" spans="1:25" x14ac:dyDescent="0.25">
      <c r="D808" s="8" t="s">
        <v>179</v>
      </c>
      <c r="E808" s="8">
        <v>28.434277999999999</v>
      </c>
      <c r="F808" s="8">
        <v>97.5</v>
      </c>
      <c r="G808" s="8">
        <v>146.98000000000002</v>
      </c>
      <c r="H808" s="8">
        <v>149.19999999999999</v>
      </c>
      <c r="I808" s="8">
        <v>0.264923837</v>
      </c>
      <c r="J808" s="8">
        <v>1.7057</v>
      </c>
      <c r="K808" s="8">
        <v>3.1843300000000001</v>
      </c>
      <c r="L808" s="8">
        <v>2.8584999999999998</v>
      </c>
      <c r="M808" s="82">
        <v>9.3170586923290255</v>
      </c>
      <c r="N808" s="82">
        <v>17.494358974358974</v>
      </c>
      <c r="O808" s="82">
        <v>21.665056470268059</v>
      </c>
      <c r="P808" s="82">
        <v>19.158847184986598</v>
      </c>
      <c r="Q808" s="82"/>
    </row>
    <row r="809" spans="1:25" x14ac:dyDescent="0.25">
      <c r="D809" s="8" t="s">
        <v>190</v>
      </c>
      <c r="E809" s="8">
        <v>64.364636000000004</v>
      </c>
      <c r="F809" s="8">
        <v>240.5</v>
      </c>
      <c r="G809" s="8">
        <v>204.5</v>
      </c>
      <c r="H809" s="8">
        <v>202.5</v>
      </c>
      <c r="I809" s="8">
        <v>1.1901736719999998</v>
      </c>
      <c r="J809" s="8">
        <v>1.4414</v>
      </c>
      <c r="K809" s="8">
        <v>2.5520399999999999</v>
      </c>
      <c r="L809" s="8">
        <v>2.4535</v>
      </c>
      <c r="M809" s="82">
        <v>18.491111671943578</v>
      </c>
      <c r="N809" s="82">
        <v>5.9933471933471933</v>
      </c>
      <c r="O809" s="82">
        <v>12.479413202933985</v>
      </c>
      <c r="P809" s="82">
        <v>12.116049382716049</v>
      </c>
      <c r="Q809" s="82"/>
    </row>
    <row r="810" spans="1:25" ht="15.75" thickBot="1" x14ac:dyDescent="0.3">
      <c r="A810" s="100"/>
      <c r="B810" s="100"/>
      <c r="C810" s="101"/>
      <c r="D810" s="101" t="s">
        <v>576</v>
      </c>
      <c r="E810" s="101">
        <v>278.84098699999998</v>
      </c>
      <c r="F810" s="101">
        <v>235</v>
      </c>
      <c r="G810" s="101">
        <v>267.7</v>
      </c>
      <c r="H810" s="101">
        <v>298.7</v>
      </c>
      <c r="I810" s="101">
        <v>3.5192238589999998</v>
      </c>
      <c r="J810" s="101">
        <v>2.5431999999999997</v>
      </c>
      <c r="K810" s="101">
        <v>3.0795200000000005</v>
      </c>
      <c r="L810" s="101">
        <v>3.2357300000000002</v>
      </c>
      <c r="M810" s="123">
        <v>12.620898731074998</v>
      </c>
      <c r="N810" s="123">
        <v>10.822127659574468</v>
      </c>
      <c r="O810" s="123">
        <v>11.503623459096005</v>
      </c>
      <c r="P810" s="123">
        <v>10.832708403080014</v>
      </c>
      <c r="Q810" s="82"/>
    </row>
    <row r="811" spans="1:25" ht="16.5" thickTop="1" x14ac:dyDescent="0.25">
      <c r="A811" s="190" t="s">
        <v>281</v>
      </c>
      <c r="B811" s="190"/>
      <c r="C811" s="190"/>
      <c r="D811" s="190"/>
      <c r="E811" s="190"/>
      <c r="F811" s="190"/>
      <c r="G811" s="190"/>
      <c r="H811" s="190"/>
      <c r="I811" s="116"/>
      <c r="J811" s="116"/>
      <c r="K811" s="116"/>
      <c r="L811" s="116"/>
      <c r="M811" s="116"/>
      <c r="N811" s="116"/>
      <c r="O811" s="116"/>
      <c r="P811" s="116"/>
    </row>
    <row r="812" spans="1:25" x14ac:dyDescent="0.25">
      <c r="B812" s="105" t="s">
        <v>282</v>
      </c>
      <c r="C812"/>
      <c r="D812"/>
      <c r="I812"/>
      <c r="J812"/>
      <c r="M812"/>
      <c r="N812"/>
      <c r="O812"/>
      <c r="P812"/>
    </row>
    <row r="813" spans="1:25" x14ac:dyDescent="0.25">
      <c r="C813" s="105" t="s">
        <v>1</v>
      </c>
      <c r="D813"/>
      <c r="E813" s="96">
        <v>1182</v>
      </c>
      <c r="F813" s="96">
        <v>1322.03</v>
      </c>
      <c r="G813" s="96">
        <v>1387.22</v>
      </c>
      <c r="H813" s="96">
        <v>1402.3200000000002</v>
      </c>
      <c r="I813" s="96">
        <v>16.010719999999999</v>
      </c>
      <c r="J813" s="96">
        <v>16.419640000000001</v>
      </c>
      <c r="K813" s="96">
        <v>18.459859999999999</v>
      </c>
      <c r="L813" s="96">
        <v>18.733679999999996</v>
      </c>
      <c r="M813" s="113">
        <v>13.545448392554992</v>
      </c>
      <c r="N813" s="113">
        <v>12.420020725702139</v>
      </c>
      <c r="O813" s="113">
        <v>13.307088998140165</v>
      </c>
      <c r="P813" s="113">
        <v>13.359062125620397</v>
      </c>
      <c r="Q813" s="113"/>
      <c r="R813" s="16"/>
      <c r="S813" s="16"/>
      <c r="T813" s="16"/>
      <c r="U813" s="16"/>
      <c r="V813" s="66"/>
      <c r="W813" s="66"/>
      <c r="X813" s="66"/>
      <c r="Y813" s="66"/>
    </row>
    <row r="814" spans="1:25" x14ac:dyDescent="0.25">
      <c r="D814" s="8" t="s">
        <v>189</v>
      </c>
      <c r="E814" s="8">
        <v>867.1</v>
      </c>
      <c r="F814" s="8">
        <v>911.6</v>
      </c>
      <c r="G814" s="8">
        <v>928.83</v>
      </c>
      <c r="H814" s="8">
        <v>921.43000000000006</v>
      </c>
      <c r="I814" s="8">
        <v>12.946619999999999</v>
      </c>
      <c r="J814" s="8">
        <v>12.76624</v>
      </c>
      <c r="K814" s="8">
        <v>13.66202</v>
      </c>
      <c r="L814" s="8">
        <v>13.393239999999999</v>
      </c>
      <c r="M814" s="82">
        <v>14.930942221197093</v>
      </c>
      <c r="N814" s="82">
        <v>14.004212373848178</v>
      </c>
      <c r="O814" s="82">
        <v>14.708848766728034</v>
      </c>
      <c r="P814" s="82">
        <v>14.535276689493502</v>
      </c>
      <c r="Q814" s="82"/>
    </row>
    <row r="815" spans="1:25" x14ac:dyDescent="0.25">
      <c r="D815" s="8" t="s">
        <v>194</v>
      </c>
      <c r="E815" s="8">
        <v>90.5</v>
      </c>
      <c r="F815" s="8">
        <v>134.43</v>
      </c>
      <c r="G815" s="8">
        <v>154.43</v>
      </c>
      <c r="H815" s="8">
        <v>165.42</v>
      </c>
      <c r="I815" s="8">
        <v>1.2949999999999999</v>
      </c>
      <c r="J815" s="8">
        <v>2.0084</v>
      </c>
      <c r="K815" s="8">
        <v>2.6919</v>
      </c>
      <c r="L815" s="8">
        <v>2.9162600000000003</v>
      </c>
      <c r="M815" s="82">
        <v>14.30939226519337</v>
      </c>
      <c r="N815" s="82">
        <v>14.940117533288699</v>
      </c>
      <c r="O815" s="82">
        <v>17.431198601308036</v>
      </c>
      <c r="P815" s="82">
        <v>17.629428122355218</v>
      </c>
      <c r="Q815" s="82"/>
    </row>
    <row r="816" spans="1:25" x14ac:dyDescent="0.25">
      <c r="D816" s="8" t="s">
        <v>197</v>
      </c>
      <c r="E816" s="8">
        <v>114.5</v>
      </c>
      <c r="F816" s="8">
        <v>136</v>
      </c>
      <c r="G816" s="8">
        <v>172</v>
      </c>
      <c r="H816" s="8">
        <v>191.5</v>
      </c>
      <c r="I816" s="8">
        <v>0.60729999999999995</v>
      </c>
      <c r="J816" s="8">
        <v>0.58799999999999997</v>
      </c>
      <c r="K816" s="8">
        <v>1.1162000000000001</v>
      </c>
      <c r="L816" s="8">
        <v>1.6939000000000002</v>
      </c>
      <c r="M816" s="82">
        <v>5.3039301310043667</v>
      </c>
      <c r="N816" s="82">
        <v>4.3235294117647056</v>
      </c>
      <c r="O816" s="82">
        <v>6.4895348837209301</v>
      </c>
      <c r="P816" s="82">
        <v>8.8454308093994776</v>
      </c>
      <c r="Q816" s="82"/>
    </row>
    <row r="817" spans="1:25" ht="15.75" thickBot="1" x14ac:dyDescent="0.3">
      <c r="A817" s="100"/>
      <c r="B817" s="100"/>
      <c r="C817" s="101"/>
      <c r="D817" s="101" t="s">
        <v>576</v>
      </c>
      <c r="E817" s="101">
        <v>109.9</v>
      </c>
      <c r="F817" s="101">
        <v>140</v>
      </c>
      <c r="G817" s="101">
        <v>131.96</v>
      </c>
      <c r="H817" s="101">
        <v>123.97</v>
      </c>
      <c r="I817" s="101">
        <v>1.1617999999999999</v>
      </c>
      <c r="J817" s="101">
        <v>1.0570000000000002</v>
      </c>
      <c r="K817" s="101">
        <v>0.98973999999999995</v>
      </c>
      <c r="L817" s="101">
        <v>0.73027999999999993</v>
      </c>
      <c r="M817" s="123">
        <v>10.571428571428571</v>
      </c>
      <c r="N817" s="123">
        <v>7.5500000000000016</v>
      </c>
      <c r="O817" s="123">
        <v>7.500303122158229</v>
      </c>
      <c r="P817" s="123">
        <v>5.8907800274259898</v>
      </c>
      <c r="Q817" s="82"/>
    </row>
    <row r="818" spans="1:25" ht="16.5" thickTop="1" x14ac:dyDescent="0.25">
      <c r="A818" s="190" t="s">
        <v>307</v>
      </c>
      <c r="B818" s="190"/>
      <c r="C818" s="190"/>
      <c r="D818" s="190"/>
      <c r="E818" s="190"/>
      <c r="F818" s="190"/>
      <c r="G818" s="190"/>
      <c r="H818" s="190"/>
      <c r="I818" s="116"/>
      <c r="J818" s="116"/>
      <c r="K818" s="116"/>
      <c r="L818" s="116"/>
      <c r="M818" s="116"/>
      <c r="N818" s="116"/>
      <c r="O818" s="116"/>
      <c r="P818" s="116"/>
    </row>
    <row r="819" spans="1:25" x14ac:dyDescent="0.25">
      <c r="B819" s="105" t="s">
        <v>332</v>
      </c>
      <c r="C819"/>
      <c r="D819"/>
      <c r="I819"/>
      <c r="J819"/>
      <c r="M819"/>
      <c r="N819"/>
      <c r="O819"/>
      <c r="P819"/>
    </row>
    <row r="820" spans="1:25" x14ac:dyDescent="0.25">
      <c r="C820" s="105" t="s">
        <v>3</v>
      </c>
      <c r="D820"/>
      <c r="E820" s="96">
        <v>867</v>
      </c>
      <c r="F820" s="96">
        <v>977</v>
      </c>
      <c r="G820" s="96">
        <v>1103</v>
      </c>
      <c r="H820" s="96">
        <v>1248</v>
      </c>
      <c r="I820" s="96">
        <v>6.9859999999999998</v>
      </c>
      <c r="J820" s="96">
        <v>8.7309999999999999</v>
      </c>
      <c r="K820" s="96">
        <v>10.632</v>
      </c>
      <c r="L820" s="96">
        <v>11.898</v>
      </c>
      <c r="M820" s="113">
        <v>8.0576701268742799</v>
      </c>
      <c r="N820" s="113">
        <v>8.93654042988741</v>
      </c>
      <c r="O820" s="113">
        <v>9.6391659111514052</v>
      </c>
      <c r="P820" s="113">
        <v>9.5336538461538467</v>
      </c>
      <c r="Q820" s="113"/>
      <c r="R820" s="16"/>
      <c r="S820" s="16"/>
      <c r="T820" s="16"/>
      <c r="U820" s="16"/>
      <c r="V820" s="66"/>
      <c r="W820" s="66"/>
      <c r="X820" s="66"/>
      <c r="Y820" s="66"/>
    </row>
    <row r="821" spans="1:25" x14ac:dyDescent="0.25">
      <c r="D821" s="8" t="s">
        <v>56</v>
      </c>
      <c r="E821" s="8">
        <v>335</v>
      </c>
      <c r="F821" s="8">
        <v>416</v>
      </c>
      <c r="G821" s="8">
        <v>515</v>
      </c>
      <c r="H821" s="8">
        <v>671</v>
      </c>
      <c r="I821" s="8">
        <v>3.1230000000000002</v>
      </c>
      <c r="J821" s="8">
        <v>3.7839999999999998</v>
      </c>
      <c r="K821" s="8">
        <v>4.8689999999999998</v>
      </c>
      <c r="L821" s="8">
        <v>6.2309999999999999</v>
      </c>
      <c r="M821" s="82">
        <v>9.3223880597014919</v>
      </c>
      <c r="N821" s="82">
        <v>9.0961538461538467</v>
      </c>
      <c r="O821" s="82">
        <v>9.4543689320388342</v>
      </c>
      <c r="P821" s="82">
        <v>9.2861400894187778</v>
      </c>
      <c r="Q821" s="82"/>
    </row>
    <row r="822" spans="1:25" x14ac:dyDescent="0.25">
      <c r="D822" s="8" t="s">
        <v>51</v>
      </c>
      <c r="E822" s="8">
        <v>305</v>
      </c>
      <c r="F822" s="8">
        <v>353</v>
      </c>
      <c r="G822" s="8">
        <v>368</v>
      </c>
      <c r="H822" s="8">
        <v>356</v>
      </c>
      <c r="I822" s="8">
        <v>2.077</v>
      </c>
      <c r="J822" s="8">
        <v>3.1789999999999998</v>
      </c>
      <c r="K822" s="8">
        <v>3.85</v>
      </c>
      <c r="L822" s="8">
        <v>3.7250000000000001</v>
      </c>
      <c r="M822" s="82">
        <v>6.8098360655737702</v>
      </c>
      <c r="N822" s="82">
        <v>9.0056657223796037</v>
      </c>
      <c r="O822" s="82">
        <v>10.461956521739131</v>
      </c>
      <c r="P822" s="82">
        <v>10.463483146067416</v>
      </c>
      <c r="Q822" s="82"/>
    </row>
    <row r="823" spans="1:25" x14ac:dyDescent="0.25">
      <c r="D823" s="8" t="s">
        <v>49</v>
      </c>
      <c r="E823" s="8">
        <v>36</v>
      </c>
      <c r="F823" s="8">
        <v>35</v>
      </c>
      <c r="G823" s="8">
        <v>47</v>
      </c>
      <c r="H823" s="8">
        <v>45</v>
      </c>
      <c r="I823" s="8">
        <v>0.38600000000000001</v>
      </c>
      <c r="J823" s="8">
        <v>0.39200000000000002</v>
      </c>
      <c r="K823" s="8">
        <v>0.56100000000000005</v>
      </c>
      <c r="L823" s="8">
        <v>0.53500000000000003</v>
      </c>
      <c r="M823" s="82">
        <v>10.722222222222221</v>
      </c>
      <c r="N823" s="82">
        <v>11.2</v>
      </c>
      <c r="O823" s="82">
        <v>11.936170212765957</v>
      </c>
      <c r="P823" s="82">
        <v>11.888888888888889</v>
      </c>
      <c r="Q823" s="82"/>
    </row>
    <row r="824" spans="1:25" x14ac:dyDescent="0.25">
      <c r="D824" s="8" t="s">
        <v>40</v>
      </c>
      <c r="E824" s="8">
        <v>34</v>
      </c>
      <c r="F824" s="8">
        <v>34</v>
      </c>
      <c r="G824" s="8">
        <v>34</v>
      </c>
      <c r="H824" s="8">
        <v>34</v>
      </c>
      <c r="I824" s="8">
        <v>0.53700000000000003</v>
      </c>
      <c r="J824" s="8">
        <v>0.56399999999999995</v>
      </c>
      <c r="K824" s="8">
        <v>0.52700000000000002</v>
      </c>
      <c r="L824" s="8">
        <v>0.52200000000000002</v>
      </c>
      <c r="M824" s="82">
        <v>15.794117647058824</v>
      </c>
      <c r="N824" s="82">
        <v>16.588235294117649</v>
      </c>
      <c r="O824" s="82">
        <v>15.5</v>
      </c>
      <c r="P824" s="82">
        <v>15.352941176470589</v>
      </c>
      <c r="Q824" s="82"/>
    </row>
    <row r="825" spans="1:25" x14ac:dyDescent="0.25">
      <c r="D825" s="8" t="s">
        <v>576</v>
      </c>
      <c r="E825" s="8">
        <v>157</v>
      </c>
      <c r="F825" s="8">
        <v>139</v>
      </c>
      <c r="G825" s="8">
        <v>139</v>
      </c>
      <c r="H825" s="8">
        <v>142</v>
      </c>
      <c r="I825" s="8">
        <v>0.8630000000000001</v>
      </c>
      <c r="J825" s="8">
        <v>0.81200000000000006</v>
      </c>
      <c r="K825" s="8">
        <v>0.82499999999999996</v>
      </c>
      <c r="L825" s="8">
        <v>0.8849999999999999</v>
      </c>
      <c r="M825" s="82">
        <v>5.4968152866242042</v>
      </c>
      <c r="N825" s="82">
        <v>5.8417266187050361</v>
      </c>
      <c r="O825" s="82">
        <v>5.9352517985611515</v>
      </c>
      <c r="P825" s="82">
        <v>6.2323943661971821</v>
      </c>
      <c r="Q825" s="82"/>
    </row>
    <row r="826" spans="1:25" ht="15.75" thickBot="1" x14ac:dyDescent="0.3">
      <c r="A826" s="100"/>
      <c r="B826" s="100"/>
      <c r="C826" s="101"/>
      <c r="D826" s="101" t="s">
        <v>41</v>
      </c>
      <c r="E826" s="101">
        <v>1</v>
      </c>
      <c r="F826" s="101">
        <v>6</v>
      </c>
      <c r="G826" s="101">
        <v>5</v>
      </c>
      <c r="H826" s="101">
        <v>5</v>
      </c>
      <c r="I826" s="101">
        <v>4.0000000000000001E-3</v>
      </c>
      <c r="J826" s="101">
        <v>8.9999999999999993E-3</v>
      </c>
      <c r="K826" s="101">
        <v>1.4999999999999999E-2</v>
      </c>
      <c r="L826" s="101">
        <v>1.4999999999999999E-2</v>
      </c>
      <c r="M826" s="123">
        <v>4</v>
      </c>
      <c r="N826" s="123">
        <v>1.5</v>
      </c>
      <c r="O826" s="123">
        <v>3</v>
      </c>
      <c r="P826" s="123">
        <v>3</v>
      </c>
      <c r="Q826" s="82"/>
    </row>
    <row r="827" spans="1:25" ht="16.5" thickTop="1" x14ac:dyDescent="0.25">
      <c r="A827" s="190" t="s">
        <v>304</v>
      </c>
      <c r="B827" s="190"/>
      <c r="C827" s="190"/>
      <c r="D827" s="190"/>
      <c r="E827" s="190"/>
      <c r="F827" s="190"/>
      <c r="G827" s="190"/>
      <c r="H827" s="190"/>
      <c r="I827" s="116"/>
      <c r="J827" s="116"/>
      <c r="K827" s="116"/>
      <c r="L827" s="116"/>
      <c r="M827" s="116"/>
      <c r="N827" s="116"/>
      <c r="O827" s="116"/>
      <c r="P827" s="116"/>
    </row>
    <row r="828" spans="1:25" x14ac:dyDescent="0.25">
      <c r="B828" s="105" t="s">
        <v>305</v>
      </c>
      <c r="C828"/>
      <c r="D828"/>
      <c r="I828"/>
      <c r="J828"/>
      <c r="M828"/>
      <c r="N828"/>
      <c r="O828"/>
      <c r="P828"/>
    </row>
    <row r="829" spans="1:25" x14ac:dyDescent="0.25">
      <c r="C829" s="105" t="s">
        <v>2</v>
      </c>
      <c r="D829"/>
      <c r="E829" s="96">
        <v>1684.8160533582359</v>
      </c>
      <c r="F829" s="96">
        <v>1044.3473739919009</v>
      </c>
      <c r="G829" s="96">
        <v>1008.8100439840414</v>
      </c>
      <c r="H829" s="96">
        <v>1363.6795745871373</v>
      </c>
      <c r="I829" s="96">
        <v>24.316177426917275</v>
      </c>
      <c r="J829" s="96">
        <v>10.6051763452665</v>
      </c>
      <c r="K829" s="96">
        <v>6.7415712525090985</v>
      </c>
      <c r="L829" s="96">
        <v>18.030915654265186</v>
      </c>
      <c r="M829" s="113">
        <v>14.432541391358063</v>
      </c>
      <c r="N829" s="113">
        <v>10.154836033847053</v>
      </c>
      <c r="O829" s="113">
        <v>6.6826964032643446</v>
      </c>
      <c r="P829" s="113">
        <v>13.222252492653315</v>
      </c>
      <c r="Q829" s="113"/>
      <c r="R829" s="16"/>
      <c r="S829" s="16"/>
      <c r="T829" s="16"/>
      <c r="U829" s="16"/>
      <c r="V829" s="66"/>
      <c r="W829" s="66"/>
      <c r="X829" s="66"/>
      <c r="Y829" s="66"/>
    </row>
    <row r="830" spans="1:25" x14ac:dyDescent="0.25">
      <c r="C830" s="98"/>
      <c r="D830" s="98" t="s">
        <v>32</v>
      </c>
      <c r="E830" s="98">
        <v>897.53227845467939</v>
      </c>
      <c r="F830" s="98">
        <v>439.54049202930287</v>
      </c>
      <c r="G830" s="98">
        <v>422.3026629960147</v>
      </c>
      <c r="H830" s="98">
        <v>811.56815929459992</v>
      </c>
      <c r="I830" s="98">
        <v>12.219298399456552</v>
      </c>
      <c r="J830" s="98">
        <v>5.765893944423885</v>
      </c>
      <c r="K830" s="98">
        <v>3.7982827191640451</v>
      </c>
      <c r="L830" s="98">
        <v>13.075286536900892</v>
      </c>
      <c r="M830" s="104">
        <v>13.614327520894348</v>
      </c>
      <c r="N830" s="104">
        <v>13.118004026895182</v>
      </c>
      <c r="O830" s="104">
        <v>8.9942191986601081</v>
      </c>
      <c r="P830" s="104">
        <v>16.111137908941242</v>
      </c>
      <c r="Q830" s="82"/>
    </row>
    <row r="831" spans="1:25" x14ac:dyDescent="0.25">
      <c r="C831" s="98"/>
      <c r="D831" s="98" t="s">
        <v>15</v>
      </c>
      <c r="E831" s="98">
        <v>140.29911811204286</v>
      </c>
      <c r="F831" s="98">
        <v>190.97810480628763</v>
      </c>
      <c r="G831" s="98">
        <v>157.03616521855309</v>
      </c>
      <c r="H831" s="98">
        <v>126.82571409730967</v>
      </c>
      <c r="I831" s="98">
        <v>4.6686410529858238</v>
      </c>
      <c r="J831" s="98">
        <v>3.4038882188330786</v>
      </c>
      <c r="K831" s="98">
        <v>0.71791579544557205</v>
      </c>
      <c r="L831" s="98">
        <v>2.4622218546012733</v>
      </c>
      <c r="M831" s="104">
        <v>33.276339265778191</v>
      </c>
      <c r="N831" s="104">
        <v>17.823447469466203</v>
      </c>
      <c r="O831" s="104">
        <v>4.5716589834349417</v>
      </c>
      <c r="P831" s="104">
        <v>19.414216368709599</v>
      </c>
      <c r="Q831" s="82"/>
    </row>
    <row r="832" spans="1:25" x14ac:dyDescent="0.25">
      <c r="C832" s="98"/>
      <c r="D832" s="98" t="s">
        <v>22</v>
      </c>
      <c r="E832" s="98">
        <v>60.239612493623156</v>
      </c>
      <c r="F832" s="98">
        <v>10.402403632691136</v>
      </c>
      <c r="G832" s="98">
        <v>63.328641023427856</v>
      </c>
      <c r="H832" s="98">
        <v>176.04740220284842</v>
      </c>
      <c r="I832" s="98">
        <v>0.91522999578947928</v>
      </c>
      <c r="J832" s="98">
        <v>8.7939293542201827E-2</v>
      </c>
      <c r="K832" s="98">
        <v>0.95017231017482784</v>
      </c>
      <c r="L832" s="98">
        <v>1.5575275681779308</v>
      </c>
      <c r="M832" s="104">
        <v>15.193158752247347</v>
      </c>
      <c r="N832" s="104">
        <v>8.4537474844601501</v>
      </c>
      <c r="O832" s="104">
        <v>15.003832307459753</v>
      </c>
      <c r="P832" s="104">
        <v>8.8472056314883254</v>
      </c>
      <c r="Q832" s="82"/>
    </row>
    <row r="833" spans="1:25" ht="15.75" thickBot="1" x14ac:dyDescent="0.3">
      <c r="A833" s="100"/>
      <c r="B833" s="100"/>
      <c r="C833" s="101"/>
      <c r="D833" s="101" t="s">
        <v>686</v>
      </c>
      <c r="E833" s="101">
        <v>586.74504429789044</v>
      </c>
      <c r="F833" s="101">
        <v>403.4263735236193</v>
      </c>
      <c r="G833" s="101">
        <v>366.14257474604585</v>
      </c>
      <c r="H833" s="101">
        <v>249.23829899237921</v>
      </c>
      <c r="I833" s="101">
        <v>6.5130079786854198</v>
      </c>
      <c r="J833" s="101">
        <v>1.3474548884673347</v>
      </c>
      <c r="K833" s="101">
        <v>1.2752004277246534</v>
      </c>
      <c r="L833" s="101">
        <v>0.93587969458508957</v>
      </c>
      <c r="M833" s="123">
        <v>11.100235173658774</v>
      </c>
      <c r="N833" s="123">
        <v>3.340026772911131</v>
      </c>
      <c r="O833" s="123">
        <v>3.4827974556335715</v>
      </c>
      <c r="P833" s="123">
        <v>3.7549594037861147</v>
      </c>
      <c r="Q833" s="82"/>
    </row>
    <row r="834" spans="1:25" ht="16.5" thickTop="1" x14ac:dyDescent="0.25">
      <c r="A834" s="191" t="s">
        <v>330</v>
      </c>
      <c r="B834" s="191"/>
      <c r="C834" s="191"/>
      <c r="D834" s="191"/>
      <c r="E834" s="191"/>
      <c r="F834" s="191"/>
      <c r="G834" s="191"/>
      <c r="H834" s="191"/>
      <c r="I834" s="121"/>
      <c r="J834" s="121"/>
      <c r="K834" s="121"/>
      <c r="L834" s="121"/>
      <c r="M834" s="121"/>
      <c r="N834" s="121"/>
      <c r="O834" s="121"/>
      <c r="P834" s="121"/>
    </row>
    <row r="835" spans="1:25" x14ac:dyDescent="0.25">
      <c r="B835" s="105" t="s">
        <v>331</v>
      </c>
      <c r="C835"/>
      <c r="D835"/>
      <c r="I835"/>
      <c r="J835"/>
      <c r="M835"/>
      <c r="N835"/>
      <c r="O835"/>
      <c r="P835"/>
    </row>
    <row r="836" spans="1:25" x14ac:dyDescent="0.25">
      <c r="C836" s="105" t="s">
        <v>3</v>
      </c>
      <c r="D836"/>
      <c r="E836" s="96">
        <v>1498</v>
      </c>
      <c r="F836" s="96">
        <v>1360</v>
      </c>
      <c r="G836" s="96">
        <v>1408</v>
      </c>
      <c r="H836" s="96">
        <v>1411</v>
      </c>
      <c r="I836" s="96">
        <v>13.423999999999999</v>
      </c>
      <c r="J836" s="96">
        <v>11.986000000000001</v>
      </c>
      <c r="K836" s="96">
        <v>12.962</v>
      </c>
      <c r="L836" s="96">
        <v>12.842000000000001</v>
      </c>
      <c r="M836" s="113">
        <v>8.9612817089452612</v>
      </c>
      <c r="N836" s="113">
        <v>8.8132352941176464</v>
      </c>
      <c r="O836" s="113">
        <v>9.2059659090909083</v>
      </c>
      <c r="P836" s="113">
        <v>9.1013465627214742</v>
      </c>
      <c r="Q836" s="113"/>
      <c r="R836" s="16"/>
      <c r="S836" s="16"/>
      <c r="T836" s="16"/>
      <c r="U836" s="16"/>
      <c r="V836" s="66"/>
      <c r="W836" s="66"/>
      <c r="X836" s="66"/>
      <c r="Y836" s="66"/>
    </row>
    <row r="837" spans="1:25" x14ac:dyDescent="0.25">
      <c r="D837" s="8" t="s">
        <v>49</v>
      </c>
      <c r="E837" s="8">
        <v>846</v>
      </c>
      <c r="F837" s="8">
        <v>667</v>
      </c>
      <c r="G837" s="8">
        <v>747</v>
      </c>
      <c r="H837" s="8">
        <v>701</v>
      </c>
      <c r="I837" s="8">
        <v>8.2140000000000004</v>
      </c>
      <c r="J837" s="8">
        <v>6.8739999999999997</v>
      </c>
      <c r="K837" s="8">
        <v>8.0830000000000002</v>
      </c>
      <c r="L837" s="8">
        <v>7.9560000000000004</v>
      </c>
      <c r="M837" s="82">
        <v>9.7092198581560289</v>
      </c>
      <c r="N837" s="82">
        <v>10.305847076461768</v>
      </c>
      <c r="O837" s="82">
        <v>10.820615796519411</v>
      </c>
      <c r="P837" s="82">
        <v>11.349500713266762</v>
      </c>
      <c r="Q837" s="82"/>
    </row>
    <row r="838" spans="1:25" x14ac:dyDescent="0.25">
      <c r="C838" s="98"/>
      <c r="D838" s="98" t="s">
        <v>47</v>
      </c>
      <c r="E838" s="98">
        <v>167</v>
      </c>
      <c r="F838" s="98">
        <v>167</v>
      </c>
      <c r="G838" s="98">
        <v>175</v>
      </c>
      <c r="H838" s="98">
        <v>185</v>
      </c>
      <c r="I838" s="98">
        <v>1.9370000000000001</v>
      </c>
      <c r="J838" s="98">
        <v>1.905</v>
      </c>
      <c r="K838" s="98">
        <v>1.913</v>
      </c>
      <c r="L838" s="98">
        <v>2.0430000000000001</v>
      </c>
      <c r="M838" s="104">
        <v>11.598802395209582</v>
      </c>
      <c r="N838" s="104">
        <v>11.407185628742514</v>
      </c>
      <c r="O838" s="104">
        <v>10.931428571428571</v>
      </c>
      <c r="P838" s="104">
        <v>11.043243243243245</v>
      </c>
      <c r="Q838" s="82"/>
    </row>
    <row r="839" spans="1:25" x14ac:dyDescent="0.25">
      <c r="C839" s="98"/>
      <c r="D839" s="98" t="s">
        <v>40</v>
      </c>
      <c r="E839" s="98">
        <v>128</v>
      </c>
      <c r="F839" s="98">
        <v>128</v>
      </c>
      <c r="G839" s="98">
        <v>84</v>
      </c>
      <c r="H839" s="98">
        <v>74</v>
      </c>
      <c r="I839" s="98">
        <v>1.016</v>
      </c>
      <c r="J839" s="98">
        <v>1.0309999999999999</v>
      </c>
      <c r="K839" s="98">
        <v>0.68400000000000005</v>
      </c>
      <c r="L839" s="98">
        <v>0.66100000000000003</v>
      </c>
      <c r="M839" s="104">
        <v>7.9375</v>
      </c>
      <c r="N839" s="104">
        <v>8.0546875</v>
      </c>
      <c r="O839" s="104">
        <v>8.1428571428571423</v>
      </c>
      <c r="P839" s="104">
        <v>8.9324324324324316</v>
      </c>
      <c r="Q839" s="82"/>
    </row>
    <row r="840" spans="1:25" x14ac:dyDescent="0.25">
      <c r="C840" s="98"/>
      <c r="D840" s="98" t="s">
        <v>44</v>
      </c>
      <c r="E840" s="98">
        <v>93</v>
      </c>
      <c r="F840" s="98">
        <v>93</v>
      </c>
      <c r="G840" s="98">
        <v>93</v>
      </c>
      <c r="H840" s="98">
        <v>93</v>
      </c>
      <c r="I840" s="98">
        <v>0.66700000000000004</v>
      </c>
      <c r="J840" s="98">
        <v>0.67300000000000004</v>
      </c>
      <c r="K840" s="98">
        <v>0.65200000000000002</v>
      </c>
      <c r="L840" s="98">
        <v>0.55300000000000005</v>
      </c>
      <c r="M840" s="104">
        <v>7.172043010752688</v>
      </c>
      <c r="N840" s="104">
        <v>7.236559139784946</v>
      </c>
      <c r="O840" s="104">
        <v>7.010752688172043</v>
      </c>
      <c r="P840" s="104">
        <v>5.946236559139785</v>
      </c>
      <c r="Q840" s="82"/>
    </row>
    <row r="841" spans="1:25" ht="15.75" thickBot="1" x14ac:dyDescent="0.3">
      <c r="A841" s="100"/>
      <c r="B841" s="100"/>
      <c r="C841" s="101"/>
      <c r="D841" s="101" t="s">
        <v>576</v>
      </c>
      <c r="E841" s="101">
        <v>264</v>
      </c>
      <c r="F841" s="101">
        <v>305</v>
      </c>
      <c r="G841" s="101">
        <v>309</v>
      </c>
      <c r="H841" s="101">
        <v>358</v>
      </c>
      <c r="I841" s="101">
        <v>1.5900000000000003</v>
      </c>
      <c r="J841" s="101">
        <v>1.5029999999999999</v>
      </c>
      <c r="K841" s="101">
        <v>1.6300000000000001</v>
      </c>
      <c r="L841" s="101">
        <v>1.6289999999999996</v>
      </c>
      <c r="M841" s="123">
        <v>6.0227272727272734</v>
      </c>
      <c r="N841" s="123">
        <v>4.9278688524590164</v>
      </c>
      <c r="O841" s="123">
        <v>5.2750809061488679</v>
      </c>
      <c r="P841" s="123">
        <v>4.5502793296089372</v>
      </c>
      <c r="Q841" s="82"/>
    </row>
    <row r="842" spans="1:25" ht="15.75" thickTop="1" x14ac:dyDescent="0.25">
      <c r="A842" s="62" t="s">
        <v>714</v>
      </c>
      <c r="B842" s="62"/>
    </row>
    <row r="843" spans="1:25" x14ac:dyDescent="0.25">
      <c r="A843" s="62" t="s">
        <v>178</v>
      </c>
      <c r="B843" s="62"/>
    </row>
    <row r="844" spans="1:25" x14ac:dyDescent="0.25">
      <c r="A844" s="62" t="s">
        <v>682</v>
      </c>
    </row>
    <row r="845" spans="1:25" x14ac:dyDescent="0.25">
      <c r="A845" s="189" t="s">
        <v>723</v>
      </c>
      <c r="B845" s="189"/>
      <c r="C845" s="189"/>
      <c r="D845" s="189"/>
      <c r="E845" s="189"/>
      <c r="F845" s="189"/>
      <c r="G845" s="189"/>
      <c r="H845" s="189"/>
      <c r="I845" s="189"/>
      <c r="J845" s="189"/>
      <c r="K845" s="189"/>
      <c r="L845" s="189"/>
      <c r="M845" s="189"/>
      <c r="N845" s="189"/>
      <c r="O845" s="189"/>
      <c r="P845" s="189"/>
    </row>
  </sheetData>
  <mergeCells count="47">
    <mergeCell ref="M9:P9"/>
    <mergeCell ref="A9:A10"/>
    <mergeCell ref="B9:B10"/>
    <mergeCell ref="C9:C10"/>
    <mergeCell ref="D9:D10"/>
    <mergeCell ref="E9:H9"/>
    <mergeCell ref="I9:L9"/>
    <mergeCell ref="A11:H11"/>
    <mergeCell ref="A51:H51"/>
    <mergeCell ref="A104:H104"/>
    <mergeCell ref="A142:H142"/>
    <mergeCell ref="A200:H200"/>
    <mergeCell ref="A41:H41"/>
    <mergeCell ref="A91:H91"/>
    <mergeCell ref="A375:H375"/>
    <mergeCell ref="A354:H354"/>
    <mergeCell ref="A244:H244"/>
    <mergeCell ref="A280:H280"/>
    <mergeCell ref="A327:H327"/>
    <mergeCell ref="A303:H303"/>
    <mergeCell ref="A314:H314"/>
    <mergeCell ref="A366:H366"/>
    <mergeCell ref="A515:H515"/>
    <mergeCell ref="A392:H392"/>
    <mergeCell ref="A702:H702"/>
    <mergeCell ref="A719:H719"/>
    <mergeCell ref="A730:H730"/>
    <mergeCell ref="A567:H567"/>
    <mergeCell ref="A549:H549"/>
    <mergeCell ref="A579:H579"/>
    <mergeCell ref="A630:H630"/>
    <mergeCell ref="A595:H595"/>
    <mergeCell ref="A757:H757"/>
    <mergeCell ref="A611:H611"/>
    <mergeCell ref="A622:H622"/>
    <mergeCell ref="A664:H664"/>
    <mergeCell ref="A657:H657"/>
    <mergeCell ref="A679:H679"/>
    <mergeCell ref="A689:H689"/>
    <mergeCell ref="A845:P845"/>
    <mergeCell ref="A827:H827"/>
    <mergeCell ref="A834:H834"/>
    <mergeCell ref="A774:H774"/>
    <mergeCell ref="A785:H785"/>
    <mergeCell ref="A803:H803"/>
    <mergeCell ref="A811:H811"/>
    <mergeCell ref="A818:H8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147"/>
  <sheetViews>
    <sheetView showGridLines="0" zoomScale="70" zoomScaleNormal="70" workbookViewId="0"/>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3" ht="35.1" customHeight="1" x14ac:dyDescent="0.25">
      <c r="A7" s="193" t="s">
        <v>718</v>
      </c>
      <c r="B7" s="193"/>
      <c r="C7" s="193"/>
      <c r="D7" s="193"/>
      <c r="E7" s="193"/>
      <c r="F7" s="193"/>
      <c r="G7" s="193"/>
      <c r="H7" s="193"/>
      <c r="I7" s="193"/>
    </row>
    <row r="8" spans="1:13" ht="14.45" customHeight="1" x14ac:dyDescent="0.25">
      <c r="A8" s="60" t="s">
        <v>176</v>
      </c>
    </row>
    <row r="11" spans="1:13" ht="14.45" customHeight="1" x14ac:dyDescent="0.25">
      <c r="A11" s="176" t="s">
        <v>175</v>
      </c>
      <c r="B11" s="178" t="s">
        <v>13</v>
      </c>
      <c r="C11" s="179"/>
      <c r="D11" s="179"/>
      <c r="E11" s="180"/>
      <c r="F11" s="178" t="s">
        <v>171</v>
      </c>
      <c r="G11" s="179"/>
      <c r="H11" s="179"/>
      <c r="I11" s="180"/>
    </row>
    <row r="12" spans="1:13" x14ac:dyDescent="0.25">
      <c r="A12" s="177"/>
      <c r="B12" s="15">
        <v>2019</v>
      </c>
      <c r="C12" s="15">
        <v>2020</v>
      </c>
      <c r="D12" s="15">
        <v>2021</v>
      </c>
      <c r="E12" s="15">
        <v>2022</v>
      </c>
      <c r="F12" s="15">
        <v>2019</v>
      </c>
      <c r="G12" s="15">
        <v>2020</v>
      </c>
      <c r="H12" s="15">
        <v>2021</v>
      </c>
      <c r="I12" s="15">
        <v>2022</v>
      </c>
    </row>
    <row r="13" spans="1:13" x14ac:dyDescent="0.25">
      <c r="A13" s="31" t="s">
        <v>0</v>
      </c>
      <c r="B13" s="36">
        <v>219542.71000000002</v>
      </c>
      <c r="C13" s="36">
        <v>227325.53000000003</v>
      </c>
      <c r="D13" s="36">
        <v>232654.26</v>
      </c>
      <c r="E13" s="36">
        <v>238944.26</v>
      </c>
      <c r="F13" s="36">
        <v>1509.21532</v>
      </c>
      <c r="G13" s="36">
        <v>1616.8281199999999</v>
      </c>
      <c r="H13" s="36">
        <v>1506.29169</v>
      </c>
      <c r="I13" s="36">
        <v>1464.7506900000001</v>
      </c>
      <c r="K13" s="8"/>
      <c r="L13" s="8"/>
      <c r="M13" s="8"/>
    </row>
    <row r="14" spans="1:13" x14ac:dyDescent="0.25">
      <c r="A14" s="2" t="s">
        <v>7</v>
      </c>
      <c r="B14" s="6">
        <v>45275</v>
      </c>
      <c r="C14" s="6">
        <v>50127</v>
      </c>
      <c r="D14" s="6">
        <v>49392</v>
      </c>
      <c r="E14" s="6">
        <v>49182</v>
      </c>
      <c r="F14" s="6">
        <v>421.20600000000002</v>
      </c>
      <c r="G14" s="6">
        <v>480.99200000000002</v>
      </c>
      <c r="H14" s="6">
        <v>463.92599999999999</v>
      </c>
      <c r="I14" s="6">
        <v>451.24700000000001</v>
      </c>
      <c r="K14" s="8"/>
      <c r="L14" s="8"/>
      <c r="M14" s="8"/>
    </row>
    <row r="15" spans="1:13" x14ac:dyDescent="0.25">
      <c r="A15" s="1" t="s">
        <v>10</v>
      </c>
      <c r="B15" s="7">
        <v>58057</v>
      </c>
      <c r="C15" s="7">
        <v>60082</v>
      </c>
      <c r="D15" s="7">
        <v>60392</v>
      </c>
      <c r="E15" s="7">
        <v>61697</v>
      </c>
      <c r="F15" s="7">
        <v>372.87599999999998</v>
      </c>
      <c r="G15" s="7">
        <v>388.66399999999999</v>
      </c>
      <c r="H15" s="7">
        <v>277.017</v>
      </c>
      <c r="I15" s="7">
        <v>284.827</v>
      </c>
      <c r="K15" s="8"/>
      <c r="L15" s="8"/>
      <c r="M15" s="8"/>
    </row>
    <row r="16" spans="1:13" x14ac:dyDescent="0.25">
      <c r="A16" s="2" t="s">
        <v>8</v>
      </c>
      <c r="B16" s="6">
        <v>24890</v>
      </c>
      <c r="C16" s="6">
        <v>25331</v>
      </c>
      <c r="D16" s="6">
        <v>29113</v>
      </c>
      <c r="E16" s="6">
        <v>29526</v>
      </c>
      <c r="F16" s="6">
        <v>166.38300000000001</v>
      </c>
      <c r="G16" s="6">
        <v>169.292</v>
      </c>
      <c r="H16" s="6">
        <v>208.881</v>
      </c>
      <c r="I16" s="6">
        <v>200.60499999999999</v>
      </c>
      <c r="K16" s="8"/>
      <c r="L16" s="8"/>
      <c r="M16" s="8"/>
    </row>
    <row r="17" spans="1:13" x14ac:dyDescent="0.25">
      <c r="A17" s="1" t="s">
        <v>4</v>
      </c>
      <c r="B17" s="7">
        <v>23671</v>
      </c>
      <c r="C17" s="7">
        <v>23235</v>
      </c>
      <c r="D17" s="7">
        <v>23183</v>
      </c>
      <c r="E17" s="7">
        <v>23061</v>
      </c>
      <c r="F17" s="7">
        <v>169.43</v>
      </c>
      <c r="G17" s="7">
        <v>193.345</v>
      </c>
      <c r="H17" s="7">
        <v>193.089</v>
      </c>
      <c r="I17" s="7">
        <v>169.923</v>
      </c>
      <c r="K17" s="8"/>
      <c r="L17" s="8"/>
      <c r="M17" s="8"/>
    </row>
    <row r="18" spans="1:13" x14ac:dyDescent="0.25">
      <c r="A18" s="2" t="s">
        <v>9</v>
      </c>
      <c r="B18" s="6">
        <v>33610.259999999995</v>
      </c>
      <c r="C18" s="6">
        <v>33266.259999999995</v>
      </c>
      <c r="D18" s="6">
        <v>33335.259999999995</v>
      </c>
      <c r="E18" s="6">
        <v>35507.26</v>
      </c>
      <c r="F18" s="6">
        <v>175.61270000000002</v>
      </c>
      <c r="G18" s="6">
        <v>179.74068</v>
      </c>
      <c r="H18" s="6">
        <v>161.57268999999999</v>
      </c>
      <c r="I18" s="6">
        <v>141.64669000000001</v>
      </c>
      <c r="K18" s="8"/>
      <c r="L18" s="8"/>
      <c r="M18" s="8"/>
    </row>
    <row r="19" spans="1:13" x14ac:dyDescent="0.25">
      <c r="A19" s="1" t="s">
        <v>6</v>
      </c>
      <c r="B19" s="7">
        <v>8937.42</v>
      </c>
      <c r="C19" s="7">
        <v>9129.2900000000009</v>
      </c>
      <c r="D19" s="7">
        <v>10897</v>
      </c>
      <c r="E19" s="7">
        <v>13683</v>
      </c>
      <c r="F19" s="7">
        <v>70.362700000000004</v>
      </c>
      <c r="G19" s="7">
        <v>71.650700000000001</v>
      </c>
      <c r="H19" s="7">
        <v>96.983000000000004</v>
      </c>
      <c r="I19" s="7">
        <v>111.57599999999999</v>
      </c>
      <c r="K19" s="8"/>
      <c r="L19" s="8"/>
      <c r="M19" s="8"/>
    </row>
    <row r="20" spans="1:13" x14ac:dyDescent="0.25">
      <c r="A20" s="2" t="s">
        <v>11</v>
      </c>
      <c r="B20" s="6">
        <v>16515.03</v>
      </c>
      <c r="C20" s="6">
        <v>17646.98</v>
      </c>
      <c r="D20" s="6">
        <v>17835</v>
      </c>
      <c r="E20" s="6">
        <v>17683</v>
      </c>
      <c r="F20" s="6">
        <v>69.068919999999991</v>
      </c>
      <c r="G20" s="6">
        <v>71.596740000000011</v>
      </c>
      <c r="H20" s="6">
        <v>43.448</v>
      </c>
      <c r="I20" s="6">
        <v>42.689</v>
      </c>
      <c r="K20" s="8"/>
      <c r="L20" s="8"/>
      <c r="M20" s="8"/>
    </row>
    <row r="21" spans="1:13" x14ac:dyDescent="0.25">
      <c r="A21" s="1" t="s">
        <v>5</v>
      </c>
      <c r="B21" s="7">
        <v>6153</v>
      </c>
      <c r="C21" s="7">
        <v>6117</v>
      </c>
      <c r="D21" s="7">
        <v>6122</v>
      </c>
      <c r="E21" s="7">
        <v>6179</v>
      </c>
      <c r="F21" s="7">
        <v>42.067999999999998</v>
      </c>
      <c r="G21" s="7">
        <v>39.847999999999999</v>
      </c>
      <c r="H21" s="7">
        <v>39.677</v>
      </c>
      <c r="I21" s="7">
        <v>40.292999999999999</v>
      </c>
      <c r="K21" s="8"/>
      <c r="L21" s="8"/>
      <c r="M21" s="8"/>
    </row>
    <row r="22" spans="1:13" x14ac:dyDescent="0.25">
      <c r="A22" s="3" t="s">
        <v>12</v>
      </c>
      <c r="B22" s="73">
        <v>2434</v>
      </c>
      <c r="C22" s="73">
        <v>2391</v>
      </c>
      <c r="D22" s="73">
        <v>2385</v>
      </c>
      <c r="E22" s="73">
        <v>2426</v>
      </c>
      <c r="F22" s="73">
        <v>22.207999999999998</v>
      </c>
      <c r="G22" s="73">
        <v>21.699000000000002</v>
      </c>
      <c r="H22" s="73">
        <v>21.698</v>
      </c>
      <c r="I22" s="73">
        <v>21.943999999999999</v>
      </c>
      <c r="K22" s="8"/>
      <c r="L22" s="8"/>
      <c r="M22" s="8"/>
    </row>
    <row r="23" spans="1:13" x14ac:dyDescent="0.25">
      <c r="A23" s="31" t="s">
        <v>1</v>
      </c>
      <c r="B23" s="71" t="s">
        <v>68</v>
      </c>
      <c r="C23" s="71" t="s">
        <v>68</v>
      </c>
      <c r="D23" s="71" t="s">
        <v>68</v>
      </c>
      <c r="E23" s="71" t="s">
        <v>68</v>
      </c>
      <c r="F23" s="36">
        <v>4656.193964215001</v>
      </c>
      <c r="G23" s="36">
        <v>2981.8753599999991</v>
      </c>
      <c r="H23" s="36">
        <v>2918.8951599999987</v>
      </c>
      <c r="I23" s="36">
        <v>2831.7334540735419</v>
      </c>
      <c r="K23" s="8"/>
      <c r="L23" s="8"/>
      <c r="M23" s="8"/>
    </row>
    <row r="24" spans="1:13" x14ac:dyDescent="0.25">
      <c r="A24" s="2" t="s">
        <v>183</v>
      </c>
      <c r="B24" s="11" t="s">
        <v>68</v>
      </c>
      <c r="C24" s="11" t="s">
        <v>68</v>
      </c>
      <c r="D24" s="11" t="s">
        <v>68</v>
      </c>
      <c r="E24" s="11" t="s">
        <v>68</v>
      </c>
      <c r="F24" s="6">
        <v>1287.513033321</v>
      </c>
      <c r="G24" s="6">
        <v>961.1178000000001</v>
      </c>
      <c r="H24" s="6">
        <v>951.73426999999992</v>
      </c>
      <c r="I24" s="6">
        <v>917.09172738880227</v>
      </c>
      <c r="K24" s="8"/>
      <c r="L24" s="8"/>
      <c r="M24" s="8"/>
    </row>
    <row r="25" spans="1:13" x14ac:dyDescent="0.25">
      <c r="A25" s="1" t="s">
        <v>189</v>
      </c>
      <c r="B25" s="12" t="s">
        <v>68</v>
      </c>
      <c r="C25" s="12" t="s">
        <v>68</v>
      </c>
      <c r="D25" s="12" t="s">
        <v>68</v>
      </c>
      <c r="E25" s="12" t="s">
        <v>68</v>
      </c>
      <c r="F25" s="7">
        <v>757.03853338100009</v>
      </c>
      <c r="G25" s="7">
        <v>723.99765000000002</v>
      </c>
      <c r="H25" s="7">
        <v>732.41959999999995</v>
      </c>
      <c r="I25" s="7">
        <v>708.10132212843916</v>
      </c>
      <c r="K25" s="8"/>
      <c r="L25" s="8"/>
      <c r="M25" s="8"/>
    </row>
    <row r="26" spans="1:13" x14ac:dyDescent="0.25">
      <c r="A26" s="2" t="s">
        <v>190</v>
      </c>
      <c r="B26" s="11" t="s">
        <v>68</v>
      </c>
      <c r="C26" s="11" t="s">
        <v>68</v>
      </c>
      <c r="D26" s="11" t="s">
        <v>68</v>
      </c>
      <c r="E26" s="11" t="s">
        <v>68</v>
      </c>
      <c r="F26" s="6">
        <v>742.21702250099986</v>
      </c>
      <c r="G26" s="6">
        <v>592.44038</v>
      </c>
      <c r="H26" s="6">
        <v>590.80244000000005</v>
      </c>
      <c r="I26" s="6">
        <v>590.18771575021299</v>
      </c>
      <c r="K26" s="8"/>
      <c r="L26" s="8"/>
      <c r="M26" s="8"/>
    </row>
    <row r="27" spans="1:13" x14ac:dyDescent="0.25">
      <c r="A27" s="1" t="s">
        <v>192</v>
      </c>
      <c r="B27" s="12" t="s">
        <v>68</v>
      </c>
      <c r="C27" s="12" t="s">
        <v>68</v>
      </c>
      <c r="D27" s="12" t="s">
        <v>68</v>
      </c>
      <c r="E27" s="12" t="s">
        <v>68</v>
      </c>
      <c r="F27" s="7">
        <v>300.567286491</v>
      </c>
      <c r="G27" s="7">
        <v>164.68914999999998</v>
      </c>
      <c r="H27" s="7">
        <v>150.84589000000003</v>
      </c>
      <c r="I27" s="7">
        <v>173.84350000000001</v>
      </c>
      <c r="K27" s="8"/>
      <c r="L27" s="8"/>
      <c r="M27" s="8"/>
    </row>
    <row r="28" spans="1:13" x14ac:dyDescent="0.25">
      <c r="A28" s="2" t="s">
        <v>179</v>
      </c>
      <c r="B28" s="11" t="s">
        <v>68</v>
      </c>
      <c r="C28" s="11" t="s">
        <v>68</v>
      </c>
      <c r="D28" s="11" t="s">
        <v>68</v>
      </c>
      <c r="E28" s="11" t="s">
        <v>68</v>
      </c>
      <c r="F28" s="6">
        <v>135.59016636000001</v>
      </c>
      <c r="G28" s="6">
        <v>161.1498</v>
      </c>
      <c r="H28" s="6">
        <v>164.64099999999999</v>
      </c>
      <c r="I28" s="6">
        <v>151.21290880608649</v>
      </c>
      <c r="K28" s="8"/>
      <c r="L28" s="8"/>
      <c r="M28" s="8"/>
    </row>
    <row r="29" spans="1:13" x14ac:dyDescent="0.25">
      <c r="A29" s="1" t="s">
        <v>15</v>
      </c>
      <c r="B29" s="12" t="s">
        <v>68</v>
      </c>
      <c r="C29" s="12" t="s">
        <v>68</v>
      </c>
      <c r="D29" s="12" t="s">
        <v>68</v>
      </c>
      <c r="E29" s="12" t="s">
        <v>68</v>
      </c>
      <c r="F29" s="7">
        <v>215.07506795099999</v>
      </c>
      <c r="G29" s="7">
        <v>159.93</v>
      </c>
      <c r="H29" s="7">
        <v>138.958</v>
      </c>
      <c r="I29" s="7">
        <v>116.6345</v>
      </c>
      <c r="K29" s="8"/>
      <c r="L29" s="8"/>
      <c r="M29" s="8"/>
    </row>
    <row r="30" spans="1:13" x14ac:dyDescent="0.25">
      <c r="A30" s="2" t="s">
        <v>203</v>
      </c>
      <c r="B30" s="11" t="s">
        <v>68</v>
      </c>
      <c r="C30" s="11" t="s">
        <v>68</v>
      </c>
      <c r="D30" s="11" t="s">
        <v>68</v>
      </c>
      <c r="E30" s="11" t="s">
        <v>68</v>
      </c>
      <c r="F30" s="6">
        <v>117.20820180800001</v>
      </c>
      <c r="G30" s="6">
        <v>48.383099999999999</v>
      </c>
      <c r="H30" s="6">
        <v>49.6297</v>
      </c>
      <c r="I30" s="6">
        <v>57.472299999999997</v>
      </c>
      <c r="K30" s="8"/>
      <c r="L30" s="8"/>
      <c r="M30" s="8"/>
    </row>
    <row r="31" spans="1:13" x14ac:dyDescent="0.25">
      <c r="A31" s="1" t="s">
        <v>187</v>
      </c>
      <c r="B31" s="12" t="s">
        <v>68</v>
      </c>
      <c r="C31" s="12" t="s">
        <v>68</v>
      </c>
      <c r="D31" s="12" t="s">
        <v>68</v>
      </c>
      <c r="E31" s="12" t="s">
        <v>68</v>
      </c>
      <c r="F31" s="7">
        <v>91.840935864000002</v>
      </c>
      <c r="G31" s="7">
        <v>117.393</v>
      </c>
      <c r="H31" s="7">
        <v>72.623999999999995</v>
      </c>
      <c r="I31" s="7">
        <v>56.454999999999998</v>
      </c>
      <c r="K31" s="8"/>
      <c r="L31" s="8"/>
      <c r="M31" s="8"/>
    </row>
    <row r="32" spans="1:13" x14ac:dyDescent="0.25">
      <c r="A32" s="2" t="s">
        <v>191</v>
      </c>
      <c r="B32" s="11" t="s">
        <v>68</v>
      </c>
      <c r="C32" s="11" t="s">
        <v>68</v>
      </c>
      <c r="D32" s="11" t="s">
        <v>68</v>
      </c>
      <c r="E32" s="11" t="s">
        <v>68</v>
      </c>
      <c r="F32" s="6">
        <v>22.971875064999999</v>
      </c>
      <c r="G32" s="6">
        <v>7.5380000000000003</v>
      </c>
      <c r="H32" s="6">
        <v>16.567</v>
      </c>
      <c r="I32" s="6">
        <v>12.526299999999999</v>
      </c>
      <c r="K32" s="8"/>
      <c r="L32" s="8"/>
      <c r="M32" s="8"/>
    </row>
    <row r="33" spans="1:13" x14ac:dyDescent="0.25">
      <c r="A33" s="1" t="s">
        <v>194</v>
      </c>
      <c r="B33" s="12" t="s">
        <v>68</v>
      </c>
      <c r="C33" s="12" t="s">
        <v>68</v>
      </c>
      <c r="D33" s="12" t="s">
        <v>68</v>
      </c>
      <c r="E33" s="12" t="s">
        <v>68</v>
      </c>
      <c r="F33" s="7">
        <v>143.00959611600001</v>
      </c>
      <c r="G33" s="7">
        <v>9.5603999999999996</v>
      </c>
      <c r="H33" s="7">
        <v>8.94</v>
      </c>
      <c r="I33" s="7">
        <v>8.9899299999999993</v>
      </c>
      <c r="K33" s="8"/>
      <c r="L33" s="8"/>
      <c r="M33" s="8"/>
    </row>
    <row r="34" spans="1:13" x14ac:dyDescent="0.25">
      <c r="A34" s="2" t="s">
        <v>198</v>
      </c>
      <c r="B34" s="11" t="s">
        <v>68</v>
      </c>
      <c r="C34" s="11" t="s">
        <v>68</v>
      </c>
      <c r="D34" s="11" t="s">
        <v>68</v>
      </c>
      <c r="E34" s="11" t="s">
        <v>68</v>
      </c>
      <c r="F34" s="6">
        <v>42.022221877999996</v>
      </c>
      <c r="G34" s="6">
        <v>4.4880000000000004</v>
      </c>
      <c r="H34" s="6">
        <v>11.611000000000001</v>
      </c>
      <c r="I34" s="6">
        <v>8.6727999999999987</v>
      </c>
      <c r="K34" s="8"/>
      <c r="L34" s="8"/>
      <c r="M34" s="8"/>
    </row>
    <row r="35" spans="1:13" x14ac:dyDescent="0.25">
      <c r="A35" s="1" t="s">
        <v>201</v>
      </c>
      <c r="B35" s="12" t="s">
        <v>68</v>
      </c>
      <c r="C35" s="12" t="s">
        <v>68</v>
      </c>
      <c r="D35" s="12" t="s">
        <v>68</v>
      </c>
      <c r="E35" s="12" t="s">
        <v>68</v>
      </c>
      <c r="F35" s="7">
        <v>20.613199999999999</v>
      </c>
      <c r="G35" s="7">
        <v>11.5861</v>
      </c>
      <c r="H35" s="7">
        <v>6.5494399999999997</v>
      </c>
      <c r="I35" s="7">
        <v>7.3910000000000009</v>
      </c>
      <c r="K35" s="8"/>
      <c r="L35" s="8"/>
      <c r="M35" s="8"/>
    </row>
    <row r="36" spans="1:13" x14ac:dyDescent="0.25">
      <c r="A36" s="2" t="s">
        <v>182</v>
      </c>
      <c r="B36" s="11" t="s">
        <v>68</v>
      </c>
      <c r="C36" s="11" t="s">
        <v>68</v>
      </c>
      <c r="D36" s="11" t="s">
        <v>68</v>
      </c>
      <c r="E36" s="11" t="s">
        <v>68</v>
      </c>
      <c r="F36" s="6">
        <v>5.7565484529999997</v>
      </c>
      <c r="G36" s="6">
        <v>4.6076000000000006</v>
      </c>
      <c r="H36" s="6">
        <v>6.5982000000000003</v>
      </c>
      <c r="I36" s="6">
        <v>5.9113999999999995</v>
      </c>
      <c r="K36" s="8"/>
      <c r="L36" s="8"/>
      <c r="M36" s="8"/>
    </row>
    <row r="37" spans="1:13" x14ac:dyDescent="0.25">
      <c r="A37" s="1" t="s">
        <v>188</v>
      </c>
      <c r="B37" s="12" t="s">
        <v>68</v>
      </c>
      <c r="C37" s="12" t="s">
        <v>68</v>
      </c>
      <c r="D37" s="12" t="s">
        <v>68</v>
      </c>
      <c r="E37" s="12" t="s">
        <v>68</v>
      </c>
      <c r="F37" s="7">
        <v>7.3568078130000005</v>
      </c>
      <c r="G37" s="7">
        <v>3.7008500000000004</v>
      </c>
      <c r="H37" s="7">
        <v>3.5884400000000003</v>
      </c>
      <c r="I37" s="7">
        <v>4.3186499999999999</v>
      </c>
      <c r="K37" s="8"/>
      <c r="L37" s="8"/>
      <c r="M37" s="8"/>
    </row>
    <row r="38" spans="1:13" x14ac:dyDescent="0.25">
      <c r="A38" s="2" t="s">
        <v>181</v>
      </c>
      <c r="B38" s="11" t="s">
        <v>68</v>
      </c>
      <c r="C38" s="11" t="s">
        <v>68</v>
      </c>
      <c r="D38" s="11" t="s">
        <v>68</v>
      </c>
      <c r="E38" s="11" t="s">
        <v>68</v>
      </c>
      <c r="F38" s="6">
        <v>232.62323815900001</v>
      </c>
      <c r="G38" s="6">
        <v>3.7117999999999998</v>
      </c>
      <c r="H38" s="6">
        <v>4.6230000000000002</v>
      </c>
      <c r="I38" s="6">
        <v>3.8553999999999999</v>
      </c>
      <c r="K38" s="8"/>
      <c r="L38" s="8"/>
      <c r="M38" s="8"/>
    </row>
    <row r="39" spans="1:13" x14ac:dyDescent="0.25">
      <c r="A39" s="1" t="s">
        <v>195</v>
      </c>
      <c r="B39" s="12" t="s">
        <v>68</v>
      </c>
      <c r="C39" s="12" t="s">
        <v>68</v>
      </c>
      <c r="D39" s="12" t="s">
        <v>68</v>
      </c>
      <c r="E39" s="12" t="s">
        <v>68</v>
      </c>
      <c r="F39" s="7">
        <v>193.76795791000001</v>
      </c>
      <c r="G39" s="7">
        <v>3.1446000000000005</v>
      </c>
      <c r="H39" s="7">
        <v>3.8503900000000004</v>
      </c>
      <c r="I39" s="7">
        <v>3.6973200000000004</v>
      </c>
      <c r="K39" s="8"/>
      <c r="L39" s="8"/>
      <c r="M39" s="8"/>
    </row>
    <row r="40" spans="1:13" x14ac:dyDescent="0.25">
      <c r="A40" s="2" t="s">
        <v>197</v>
      </c>
      <c r="B40" s="11" t="s">
        <v>68</v>
      </c>
      <c r="C40" s="11" t="s">
        <v>68</v>
      </c>
      <c r="D40" s="11" t="s">
        <v>68</v>
      </c>
      <c r="E40" s="11" t="s">
        <v>68</v>
      </c>
      <c r="F40" s="6">
        <v>26.158784244</v>
      </c>
      <c r="G40" s="6">
        <v>2.3279999999999998</v>
      </c>
      <c r="H40" s="6">
        <v>2.5012500000000002</v>
      </c>
      <c r="I40" s="6">
        <v>2.5145</v>
      </c>
      <c r="K40" s="8"/>
      <c r="L40" s="8"/>
      <c r="M40" s="8"/>
    </row>
    <row r="41" spans="1:13" x14ac:dyDescent="0.25">
      <c r="A41" s="1" t="s">
        <v>180</v>
      </c>
      <c r="B41" s="12" t="s">
        <v>68</v>
      </c>
      <c r="C41" s="12" t="s">
        <v>68</v>
      </c>
      <c r="D41" s="12" t="s">
        <v>68</v>
      </c>
      <c r="E41" s="12" t="s">
        <v>68</v>
      </c>
      <c r="F41" s="7">
        <v>93.010605079000001</v>
      </c>
      <c r="G41" s="7">
        <v>1.4034500000000001</v>
      </c>
      <c r="H41" s="7">
        <v>1.6551399999999998</v>
      </c>
      <c r="I41" s="7">
        <v>2.1409600000000002</v>
      </c>
      <c r="K41" s="8"/>
      <c r="L41" s="8"/>
      <c r="M41" s="8"/>
    </row>
    <row r="42" spans="1:13" x14ac:dyDescent="0.25">
      <c r="A42" s="2" t="s">
        <v>206</v>
      </c>
      <c r="B42" s="11" t="s">
        <v>68</v>
      </c>
      <c r="C42" s="11" t="s">
        <v>68</v>
      </c>
      <c r="D42" s="11" t="s">
        <v>68</v>
      </c>
      <c r="E42" s="11" t="s">
        <v>68</v>
      </c>
      <c r="F42" s="6">
        <v>0.105732325</v>
      </c>
      <c r="G42" s="6">
        <v>0.14399999999999999</v>
      </c>
      <c r="H42" s="6">
        <v>0.19057999999999997</v>
      </c>
      <c r="I42" s="6">
        <v>0.21207999999999999</v>
      </c>
      <c r="K42" s="8"/>
      <c r="L42" s="8"/>
      <c r="M42" s="8"/>
    </row>
    <row r="43" spans="1:13" x14ac:dyDescent="0.25">
      <c r="A43" s="1" t="s">
        <v>200</v>
      </c>
      <c r="B43" s="12" t="s">
        <v>68</v>
      </c>
      <c r="C43" s="12" t="s">
        <v>68</v>
      </c>
      <c r="D43" s="12" t="s">
        <v>68</v>
      </c>
      <c r="E43" s="12" t="s">
        <v>68</v>
      </c>
      <c r="F43" s="7">
        <v>11.798141056</v>
      </c>
      <c r="G43" s="7">
        <v>0.154</v>
      </c>
      <c r="H43" s="7">
        <v>0.22137999999999999</v>
      </c>
      <c r="I43" s="7">
        <v>0.15634999999999999</v>
      </c>
      <c r="K43" s="8"/>
      <c r="L43" s="8"/>
      <c r="M43" s="8"/>
    </row>
    <row r="44" spans="1:13" x14ac:dyDescent="0.25">
      <c r="A44" s="2" t="s">
        <v>202</v>
      </c>
      <c r="B44" s="11" t="s">
        <v>68</v>
      </c>
      <c r="C44" s="11" t="s">
        <v>68</v>
      </c>
      <c r="D44" s="11" t="s">
        <v>68</v>
      </c>
      <c r="E44" s="11" t="s">
        <v>68</v>
      </c>
      <c r="F44" s="6">
        <v>2.3786446729999997</v>
      </c>
      <c r="G44" s="6">
        <v>9.2999999999999999E-2</v>
      </c>
      <c r="H44" s="6">
        <v>8.5300000000000001E-2</v>
      </c>
      <c r="I44" s="6">
        <v>0.11</v>
      </c>
      <c r="K44" s="8"/>
      <c r="L44" s="8"/>
      <c r="M44" s="8"/>
    </row>
    <row r="45" spans="1:13" x14ac:dyDescent="0.25">
      <c r="A45" s="1" t="s">
        <v>184</v>
      </c>
      <c r="B45" s="12" t="s">
        <v>68</v>
      </c>
      <c r="C45" s="12" t="s">
        <v>68</v>
      </c>
      <c r="D45" s="12" t="s">
        <v>68</v>
      </c>
      <c r="E45" s="12" t="s">
        <v>68</v>
      </c>
      <c r="F45" s="7">
        <v>172.01431486000001</v>
      </c>
      <c r="G45" s="7">
        <v>0.25163999999999997</v>
      </c>
      <c r="H45" s="7">
        <v>9.3539999999999998E-2</v>
      </c>
      <c r="I45" s="7">
        <v>9.3549999999999994E-2</v>
      </c>
      <c r="K45" s="8"/>
      <c r="L45" s="8"/>
      <c r="M45" s="8"/>
    </row>
    <row r="46" spans="1:13" x14ac:dyDescent="0.25">
      <c r="A46" s="2" t="s">
        <v>186</v>
      </c>
      <c r="B46" s="11" t="s">
        <v>68</v>
      </c>
      <c r="C46" s="11" t="s">
        <v>68</v>
      </c>
      <c r="D46" s="11" t="s">
        <v>68</v>
      </c>
      <c r="E46" s="11" t="s">
        <v>68</v>
      </c>
      <c r="F46" s="6">
        <v>10.259303643999999</v>
      </c>
      <c r="G46" s="6">
        <v>2.4E-2</v>
      </c>
      <c r="H46" s="6">
        <v>0.10515000000000001</v>
      </c>
      <c r="I46" s="6">
        <v>7.9040000000000013E-2</v>
      </c>
      <c r="K46" s="8"/>
      <c r="L46" s="8"/>
      <c r="M46" s="8"/>
    </row>
    <row r="47" spans="1:13" x14ac:dyDescent="0.25">
      <c r="A47" s="1" t="s">
        <v>204</v>
      </c>
      <c r="B47" s="12" t="s">
        <v>68</v>
      </c>
      <c r="C47" s="12" t="s">
        <v>68</v>
      </c>
      <c r="D47" s="12" t="s">
        <v>68</v>
      </c>
      <c r="E47" s="12" t="s">
        <v>68</v>
      </c>
      <c r="F47" s="12">
        <v>0.97718296599999999</v>
      </c>
      <c r="G47" s="12">
        <v>1.9E-2</v>
      </c>
      <c r="H47" s="12">
        <v>3.5000000000000003E-2</v>
      </c>
      <c r="I47" s="12">
        <v>3.5999999999999997E-2</v>
      </c>
      <c r="K47" s="8"/>
      <c r="L47" s="8"/>
      <c r="M47" s="8"/>
    </row>
    <row r="48" spans="1:13" x14ac:dyDescent="0.25">
      <c r="A48" s="2" t="s">
        <v>209</v>
      </c>
      <c r="B48" s="11" t="s">
        <v>68</v>
      </c>
      <c r="C48" s="11" t="s">
        <v>68</v>
      </c>
      <c r="D48" s="11" t="s">
        <v>68</v>
      </c>
      <c r="E48" s="11" t="s">
        <v>68</v>
      </c>
      <c r="F48" s="11"/>
      <c r="G48" s="11">
        <v>1.1039999999999999E-2</v>
      </c>
      <c r="H48" s="11">
        <v>1.6750000000000001E-2</v>
      </c>
      <c r="I48" s="11">
        <v>2.0500000000000001E-2</v>
      </c>
      <c r="K48" s="8"/>
      <c r="L48" s="8"/>
      <c r="M48" s="8"/>
    </row>
    <row r="49" spans="1:13" x14ac:dyDescent="0.25">
      <c r="A49" s="1" t="s">
        <v>208</v>
      </c>
      <c r="B49" s="12" t="s">
        <v>68</v>
      </c>
      <c r="C49" s="12" t="s">
        <v>68</v>
      </c>
      <c r="D49" s="12" t="s">
        <v>68</v>
      </c>
      <c r="E49" s="12" t="s">
        <v>68</v>
      </c>
      <c r="F49" s="12">
        <v>5.2685609000000001E-2</v>
      </c>
      <c r="G49" s="12">
        <v>7.0000000000000001E-3</v>
      </c>
      <c r="H49" s="12">
        <v>8.6999999999999994E-3</v>
      </c>
      <c r="I49" s="12">
        <v>8.6999999999999994E-3</v>
      </c>
      <c r="K49" s="8"/>
      <c r="L49" s="8"/>
      <c r="M49" s="8"/>
    </row>
    <row r="50" spans="1:13" x14ac:dyDescent="0.25">
      <c r="A50" s="2" t="s">
        <v>185</v>
      </c>
      <c r="B50" s="11" t="s">
        <v>68</v>
      </c>
      <c r="C50" s="11" t="s">
        <v>68</v>
      </c>
      <c r="D50" s="11" t="s">
        <v>68</v>
      </c>
      <c r="E50" s="11" t="s">
        <v>68</v>
      </c>
      <c r="F50" s="11">
        <v>0.38878220299999999</v>
      </c>
      <c r="G50" s="11" t="s">
        <v>68</v>
      </c>
      <c r="H50" s="11" t="s">
        <v>68</v>
      </c>
      <c r="I50" s="11" t="s">
        <v>68</v>
      </c>
      <c r="K50" s="8"/>
      <c r="L50" s="8"/>
      <c r="M50" s="8"/>
    </row>
    <row r="51" spans="1:13" x14ac:dyDescent="0.25">
      <c r="A51" s="1" t="s">
        <v>199</v>
      </c>
      <c r="B51" s="12" t="s">
        <v>68</v>
      </c>
      <c r="C51" s="12" t="s">
        <v>68</v>
      </c>
      <c r="D51" s="12" t="s">
        <v>68</v>
      </c>
      <c r="E51" s="12" t="s">
        <v>68</v>
      </c>
      <c r="F51" s="12">
        <v>9.4742507570000001</v>
      </c>
      <c r="G51" s="12" t="s">
        <v>68</v>
      </c>
      <c r="H51" s="12" t="s">
        <v>68</v>
      </c>
      <c r="I51" s="12" t="s">
        <v>68</v>
      </c>
      <c r="K51" s="8"/>
      <c r="L51" s="8"/>
      <c r="M51" s="8"/>
    </row>
    <row r="52" spans="1:13" x14ac:dyDescent="0.25">
      <c r="A52" s="2" t="s">
        <v>196</v>
      </c>
      <c r="B52" s="11" t="s">
        <v>68</v>
      </c>
      <c r="C52" s="11" t="s">
        <v>68</v>
      </c>
      <c r="D52" s="11" t="s">
        <v>68</v>
      </c>
      <c r="E52" s="11" t="s">
        <v>68</v>
      </c>
      <c r="F52" s="11">
        <v>1.9931054029999999</v>
      </c>
      <c r="G52" s="11" t="s">
        <v>68</v>
      </c>
      <c r="H52" s="11" t="s">
        <v>68</v>
      </c>
      <c r="I52" s="11" t="s">
        <v>68</v>
      </c>
      <c r="K52" s="8"/>
      <c r="L52" s="8"/>
      <c r="M52" s="8"/>
    </row>
    <row r="53" spans="1:13" x14ac:dyDescent="0.25">
      <c r="A53" s="1" t="s">
        <v>193</v>
      </c>
      <c r="B53" s="12" t="s">
        <v>68</v>
      </c>
      <c r="C53" s="12" t="s">
        <v>68</v>
      </c>
      <c r="D53" s="12" t="s">
        <v>68</v>
      </c>
      <c r="E53" s="12" t="s">
        <v>68</v>
      </c>
      <c r="F53" s="12">
        <v>1.110222174</v>
      </c>
      <c r="G53" s="12">
        <v>2E-3</v>
      </c>
      <c r="H53" s="12" t="s">
        <v>68</v>
      </c>
      <c r="I53" s="12" t="s">
        <v>68</v>
      </c>
      <c r="K53" s="8"/>
      <c r="L53" s="8"/>
      <c r="M53" s="8"/>
    </row>
    <row r="54" spans="1:13" x14ac:dyDescent="0.25">
      <c r="A54" s="2" t="s">
        <v>205</v>
      </c>
      <c r="B54" s="11" t="s">
        <v>68</v>
      </c>
      <c r="C54" s="11" t="s">
        <v>68</v>
      </c>
      <c r="D54" s="11" t="s">
        <v>68</v>
      </c>
      <c r="E54" s="11" t="s">
        <v>68</v>
      </c>
      <c r="F54" s="11">
        <v>10.681087009000001</v>
      </c>
      <c r="G54" s="11" t="s">
        <v>68</v>
      </c>
      <c r="H54" s="11" t="s">
        <v>68</v>
      </c>
      <c r="I54" s="11" t="s">
        <v>68</v>
      </c>
      <c r="K54" s="8"/>
      <c r="L54" s="8"/>
      <c r="M54" s="8"/>
    </row>
    <row r="55" spans="1:13" x14ac:dyDescent="0.25">
      <c r="A55" s="46" t="s">
        <v>207</v>
      </c>
      <c r="B55" s="49" t="s">
        <v>68</v>
      </c>
      <c r="C55" s="49" t="s">
        <v>68</v>
      </c>
      <c r="D55" s="49" t="s">
        <v>68</v>
      </c>
      <c r="E55" s="49" t="s">
        <v>68</v>
      </c>
      <c r="F55" s="49">
        <v>0.61942914199999999</v>
      </c>
      <c r="G55" s="49" t="s">
        <v>68</v>
      </c>
      <c r="H55" s="49" t="s">
        <v>68</v>
      </c>
      <c r="I55" s="49" t="s">
        <v>68</v>
      </c>
      <c r="K55" s="8"/>
      <c r="L55" s="8"/>
      <c r="M55" s="8"/>
    </row>
    <row r="56" spans="1:13" x14ac:dyDescent="0.25">
      <c r="A56" s="31" t="s">
        <v>2</v>
      </c>
      <c r="B56" s="32">
        <v>36449.167365269299</v>
      </c>
      <c r="C56" s="32">
        <v>41458.995864682263</v>
      </c>
      <c r="D56" s="32">
        <v>40358.493127583693</v>
      </c>
      <c r="E56" s="32">
        <v>36979.828420118152</v>
      </c>
      <c r="F56" s="32">
        <v>364.8832819939305</v>
      </c>
      <c r="G56" s="32">
        <v>482.01794335112743</v>
      </c>
      <c r="H56" s="32">
        <v>358.07620538977773</v>
      </c>
      <c r="I56" s="32">
        <v>404.04724419266751</v>
      </c>
      <c r="K56" s="8"/>
      <c r="L56" s="8"/>
      <c r="M56" s="8"/>
    </row>
    <row r="57" spans="1:13" x14ac:dyDescent="0.25">
      <c r="A57" s="2" t="s">
        <v>23</v>
      </c>
      <c r="B57" s="6">
        <v>5110.9549776685571</v>
      </c>
      <c r="C57" s="6">
        <v>7278.8491839808685</v>
      </c>
      <c r="D57" s="6">
        <v>4049.2497700805548</v>
      </c>
      <c r="E57" s="6">
        <v>4639.480146002521</v>
      </c>
      <c r="F57" s="6">
        <v>120.69254665413918</v>
      </c>
      <c r="G57" s="6">
        <v>188.05221855693284</v>
      </c>
      <c r="H57" s="6">
        <v>101.19443561283317</v>
      </c>
      <c r="I57" s="6">
        <v>109.78691410499169</v>
      </c>
      <c r="K57" s="8"/>
      <c r="L57" s="8"/>
      <c r="M57" s="8"/>
    </row>
    <row r="58" spans="1:13" x14ac:dyDescent="0.25">
      <c r="A58" s="1" t="s">
        <v>29</v>
      </c>
      <c r="B58" s="7">
        <v>1874.7971868918589</v>
      </c>
      <c r="C58" s="7">
        <v>3976.0935147150071</v>
      </c>
      <c r="D58" s="7">
        <v>3370.4251911286287</v>
      </c>
      <c r="E58" s="7">
        <v>5772.6772162148818</v>
      </c>
      <c r="F58" s="7">
        <v>11.293153263570817</v>
      </c>
      <c r="G58" s="7">
        <v>20.958370010264805</v>
      </c>
      <c r="H58" s="7">
        <v>20.228895483702008</v>
      </c>
      <c r="I58" s="7">
        <v>74.928751741396709</v>
      </c>
      <c r="K58" s="8"/>
      <c r="L58" s="8"/>
      <c r="M58" s="8"/>
    </row>
    <row r="59" spans="1:13" x14ac:dyDescent="0.25">
      <c r="A59" s="2" t="s">
        <v>26</v>
      </c>
      <c r="B59" s="6">
        <v>3725.9893228940609</v>
      </c>
      <c r="C59" s="6">
        <v>3303.0646167603654</v>
      </c>
      <c r="D59" s="6">
        <v>3062.983792504453</v>
      </c>
      <c r="E59" s="6">
        <v>3565.4543804501118</v>
      </c>
      <c r="F59" s="6">
        <v>37.516293129363135</v>
      </c>
      <c r="G59" s="6">
        <v>49.119884560123417</v>
      </c>
      <c r="H59" s="6">
        <v>35.621772970195288</v>
      </c>
      <c r="I59" s="6">
        <v>43.704373471887273</v>
      </c>
      <c r="K59" s="8"/>
      <c r="L59" s="8"/>
      <c r="M59" s="8"/>
    </row>
    <row r="60" spans="1:13" x14ac:dyDescent="0.25">
      <c r="A60" s="1" t="s">
        <v>17</v>
      </c>
      <c r="B60" s="7">
        <v>1335.0837541992391</v>
      </c>
      <c r="C60" s="7">
        <v>675.57814845175164</v>
      </c>
      <c r="D60" s="7">
        <v>3137.661257165506</v>
      </c>
      <c r="E60" s="7">
        <v>2692.7394768598097</v>
      </c>
      <c r="F60" s="7">
        <v>14.759584764463913</v>
      </c>
      <c r="G60" s="7">
        <v>5.9877318933992791</v>
      </c>
      <c r="H60" s="7">
        <v>26.8040490600428</v>
      </c>
      <c r="I60" s="7">
        <v>29.731553461836835</v>
      </c>
      <c r="K60" s="8"/>
      <c r="L60" s="8"/>
      <c r="M60" s="8"/>
    </row>
    <row r="61" spans="1:13" x14ac:dyDescent="0.25">
      <c r="A61" s="2" t="s">
        <v>32</v>
      </c>
      <c r="B61" s="6">
        <v>2515.6975475582954</v>
      </c>
      <c r="C61" s="6">
        <v>3733.854976167861</v>
      </c>
      <c r="D61" s="6">
        <v>2778.4440162435958</v>
      </c>
      <c r="E61" s="6">
        <v>2232.2070410805782</v>
      </c>
      <c r="F61" s="6">
        <v>42.921262211333811</v>
      </c>
      <c r="G61" s="6">
        <v>56.91510581229069</v>
      </c>
      <c r="H61" s="6">
        <v>34.347810331339232</v>
      </c>
      <c r="I61" s="6">
        <v>27.876835203620754</v>
      </c>
      <c r="K61" s="8"/>
      <c r="L61" s="8"/>
      <c r="M61" s="8"/>
    </row>
    <row r="62" spans="1:13" x14ac:dyDescent="0.25">
      <c r="A62" s="1" t="s">
        <v>30</v>
      </c>
      <c r="B62" s="7">
        <v>939.44956990322612</v>
      </c>
      <c r="C62" s="7">
        <v>1993.1175251118348</v>
      </c>
      <c r="D62" s="7">
        <v>2151.8430888004473</v>
      </c>
      <c r="E62" s="7">
        <v>1675.8409846911982</v>
      </c>
      <c r="F62" s="7">
        <v>12.354138657092713</v>
      </c>
      <c r="G62" s="7">
        <v>26.967501971854137</v>
      </c>
      <c r="H62" s="7">
        <v>26.375729201715139</v>
      </c>
      <c r="I62" s="7">
        <v>21.729826612604523</v>
      </c>
      <c r="K62" s="8"/>
      <c r="L62" s="8"/>
      <c r="M62" s="8"/>
    </row>
    <row r="63" spans="1:13" x14ac:dyDescent="0.25">
      <c r="A63" s="2" t="s">
        <v>22</v>
      </c>
      <c r="B63" s="6">
        <v>4240.8203769739057</v>
      </c>
      <c r="C63" s="6">
        <v>3662.0847576753586</v>
      </c>
      <c r="D63" s="6">
        <v>3063.9155240549831</v>
      </c>
      <c r="E63" s="6">
        <v>2516.9644709247555</v>
      </c>
      <c r="F63" s="6">
        <v>31.001366467253533</v>
      </c>
      <c r="G63" s="6">
        <v>46.893753708435788</v>
      </c>
      <c r="H63" s="6">
        <v>27.37115575236022</v>
      </c>
      <c r="I63" s="6">
        <v>21.62704957000091</v>
      </c>
      <c r="K63" s="8"/>
      <c r="L63" s="8"/>
      <c r="M63" s="8"/>
    </row>
    <row r="64" spans="1:13" x14ac:dyDescent="0.25">
      <c r="A64" s="1" t="s">
        <v>15</v>
      </c>
      <c r="B64" s="7">
        <v>1407.6309962878386</v>
      </c>
      <c r="C64" s="7">
        <v>2209.619300414493</v>
      </c>
      <c r="D64" s="7">
        <v>2993.8369079305212</v>
      </c>
      <c r="E64" s="7">
        <v>1511.2217482878771</v>
      </c>
      <c r="F64" s="7">
        <v>9.0289065383931248</v>
      </c>
      <c r="G64" s="7">
        <v>8.7987048170047721</v>
      </c>
      <c r="H64" s="7">
        <v>13.436465817839752</v>
      </c>
      <c r="I64" s="7">
        <v>17.503127798522499</v>
      </c>
      <c r="K64" s="8"/>
      <c r="L64" s="8"/>
      <c r="M64" s="8"/>
    </row>
    <row r="65" spans="1:13" x14ac:dyDescent="0.25">
      <c r="A65" s="2" t="s">
        <v>18</v>
      </c>
      <c r="B65" s="6">
        <v>2509.2476664444844</v>
      </c>
      <c r="C65" s="6">
        <v>982.24311216627723</v>
      </c>
      <c r="D65" s="6">
        <v>1832.5569219347403</v>
      </c>
      <c r="E65" s="6">
        <v>1480.3528759272863</v>
      </c>
      <c r="F65" s="6">
        <v>9.0530025599075863</v>
      </c>
      <c r="G65" s="6">
        <v>8.5956954868799169</v>
      </c>
      <c r="H65" s="6">
        <v>14.299071020875807</v>
      </c>
      <c r="I65" s="6">
        <v>9.5584033098359189</v>
      </c>
      <c r="K65" s="8"/>
      <c r="L65" s="8"/>
      <c r="M65" s="8"/>
    </row>
    <row r="66" spans="1:13" x14ac:dyDescent="0.25">
      <c r="A66" s="1" t="s">
        <v>33</v>
      </c>
      <c r="B66" s="7">
        <v>1815.7326785757507</v>
      </c>
      <c r="C66" s="7">
        <v>2703.1761729405102</v>
      </c>
      <c r="D66" s="7">
        <v>3439.7160389085529</v>
      </c>
      <c r="E66" s="7">
        <v>1568.2200136283016</v>
      </c>
      <c r="F66" s="7">
        <v>4.1524829545547508</v>
      </c>
      <c r="G66" s="7">
        <v>8.6433228943924956</v>
      </c>
      <c r="H66" s="7">
        <v>9.4821250757798428</v>
      </c>
      <c r="I66" s="7">
        <v>8.3634968569655843</v>
      </c>
      <c r="K66" s="8"/>
      <c r="L66" s="8"/>
      <c r="M66" s="8"/>
    </row>
    <row r="67" spans="1:13" x14ac:dyDescent="0.25">
      <c r="A67" s="2" t="s">
        <v>27</v>
      </c>
      <c r="B67" s="6">
        <v>1558.1700462958149</v>
      </c>
      <c r="C67" s="6">
        <v>1831.1860088610058</v>
      </c>
      <c r="D67" s="6">
        <v>1820.9710481638631</v>
      </c>
      <c r="E67" s="6">
        <v>1995.4297700051179</v>
      </c>
      <c r="F67" s="6">
        <v>9.8080235180982243</v>
      </c>
      <c r="G67" s="6">
        <v>14.388352475984155</v>
      </c>
      <c r="H67" s="6">
        <v>8.6684081141660698</v>
      </c>
      <c r="I67" s="6">
        <v>8.0549811126256863</v>
      </c>
      <c r="K67" s="8"/>
      <c r="L67" s="8"/>
      <c r="M67" s="8"/>
    </row>
    <row r="68" spans="1:13" x14ac:dyDescent="0.25">
      <c r="A68" s="1" t="s">
        <v>34</v>
      </c>
      <c r="B68" s="7">
        <v>1026.2091400099098</v>
      </c>
      <c r="C68" s="7">
        <v>1235.5129307416958</v>
      </c>
      <c r="D68" s="7">
        <v>1956.075834589753</v>
      </c>
      <c r="E68" s="7">
        <v>1733.4606183178864</v>
      </c>
      <c r="F68" s="7">
        <v>2.369902616073035</v>
      </c>
      <c r="G68" s="7">
        <v>2.5427574735285887</v>
      </c>
      <c r="H68" s="7">
        <v>5.0906197227789773</v>
      </c>
      <c r="I68" s="7">
        <v>6.5072883129109984</v>
      </c>
      <c r="K68" s="8"/>
      <c r="L68" s="8"/>
      <c r="M68" s="8"/>
    </row>
    <row r="69" spans="1:13" x14ac:dyDescent="0.25">
      <c r="A69" s="2" t="s">
        <v>31</v>
      </c>
      <c r="B69" s="6">
        <v>1546.3585416514923</v>
      </c>
      <c r="C69" s="6">
        <v>1630.6508302769414</v>
      </c>
      <c r="D69" s="6">
        <v>800.2214802589607</v>
      </c>
      <c r="E69" s="6">
        <v>505.57356447443158</v>
      </c>
      <c r="F69" s="6">
        <v>21.306370354864075</v>
      </c>
      <c r="G69" s="6">
        <v>25.948700947287872</v>
      </c>
      <c r="H69" s="6">
        <v>7.4510169103137027</v>
      </c>
      <c r="I69" s="6">
        <v>6.2159318189902155</v>
      </c>
      <c r="K69" s="8"/>
      <c r="L69" s="8"/>
      <c r="M69" s="8"/>
    </row>
    <row r="70" spans="1:13" x14ac:dyDescent="0.25">
      <c r="A70" s="1" t="s">
        <v>20</v>
      </c>
      <c r="B70" s="7">
        <v>1144.8414250841977</v>
      </c>
      <c r="C70" s="7">
        <v>1399.1776429465203</v>
      </c>
      <c r="D70" s="7">
        <v>681.64412932176958</v>
      </c>
      <c r="E70" s="7">
        <v>1488.6107585255484</v>
      </c>
      <c r="F70" s="7">
        <v>11.834689886692946</v>
      </c>
      <c r="G70" s="7">
        <v>4.0127351426493441</v>
      </c>
      <c r="H70" s="7">
        <v>1.312452126351046</v>
      </c>
      <c r="I70" s="7">
        <v>4.280350922405658</v>
      </c>
      <c r="K70" s="8"/>
      <c r="L70" s="8"/>
      <c r="M70" s="8"/>
    </row>
    <row r="71" spans="1:13" x14ac:dyDescent="0.25">
      <c r="A71" s="2" t="s">
        <v>19</v>
      </c>
      <c r="B71" s="6">
        <v>562.19257441127013</v>
      </c>
      <c r="C71" s="6">
        <v>380.99269533229784</v>
      </c>
      <c r="D71" s="6">
        <v>311.84853283082487</v>
      </c>
      <c r="E71" s="6">
        <v>804.74127554641427</v>
      </c>
      <c r="F71" s="6">
        <v>2.5321605223425299</v>
      </c>
      <c r="G71" s="6">
        <v>1.3717914054111653</v>
      </c>
      <c r="H71" s="6">
        <v>0.80193846559377768</v>
      </c>
      <c r="I71" s="6">
        <v>3.4006684749137057</v>
      </c>
      <c r="K71" s="8"/>
      <c r="L71" s="8"/>
      <c r="M71" s="8"/>
    </row>
    <row r="72" spans="1:13" x14ac:dyDescent="0.25">
      <c r="A72" s="1" t="s">
        <v>35</v>
      </c>
      <c r="B72" s="7">
        <v>660.36589088507844</v>
      </c>
      <c r="C72" s="7">
        <v>1342.980267853851</v>
      </c>
      <c r="D72" s="7">
        <v>1082.9526009162289</v>
      </c>
      <c r="E72" s="7">
        <v>1000.7656714293886</v>
      </c>
      <c r="F72" s="7">
        <v>3.2885409647213564</v>
      </c>
      <c r="G72" s="7">
        <v>3.277451960525791</v>
      </c>
      <c r="H72" s="7">
        <v>5.2944184343156495</v>
      </c>
      <c r="I72" s="7">
        <v>3.0510151147147231</v>
      </c>
      <c r="K72" s="8"/>
      <c r="L72" s="8"/>
      <c r="M72" s="8"/>
    </row>
    <row r="73" spans="1:13" x14ac:dyDescent="0.25">
      <c r="A73" s="2" t="s">
        <v>21</v>
      </c>
      <c r="B73" s="6">
        <v>622.34791802964719</v>
      </c>
      <c r="C73" s="6">
        <v>862.401911665169</v>
      </c>
      <c r="D73" s="6">
        <v>583.35120606804912</v>
      </c>
      <c r="E73" s="6">
        <v>658.48746784842911</v>
      </c>
      <c r="F73" s="6">
        <v>3.0154626581607586</v>
      </c>
      <c r="G73" s="6">
        <v>3.005100081038214</v>
      </c>
      <c r="H73" s="6">
        <v>4.3831234033534479</v>
      </c>
      <c r="I73" s="6">
        <v>2.8111745494403069</v>
      </c>
      <c r="K73" s="8"/>
      <c r="L73" s="8"/>
      <c r="M73" s="8"/>
    </row>
    <row r="74" spans="1:13" x14ac:dyDescent="0.25">
      <c r="A74" s="1" t="s">
        <v>16</v>
      </c>
      <c r="B74" s="7">
        <v>225.9583823907553</v>
      </c>
      <c r="C74" s="7">
        <v>78.150928201001321</v>
      </c>
      <c r="D74" s="7">
        <v>403.54873608878404</v>
      </c>
      <c r="E74" s="7">
        <v>463.84522118854079</v>
      </c>
      <c r="F74" s="7">
        <v>0.51188490747721993</v>
      </c>
      <c r="G74" s="7">
        <v>0.17195591714288366</v>
      </c>
      <c r="H74" s="7">
        <v>2.0254937361696181</v>
      </c>
      <c r="I74" s="7">
        <v>2.5260230554873075</v>
      </c>
      <c r="K74" s="8"/>
      <c r="L74" s="8"/>
      <c r="M74" s="8"/>
    </row>
    <row r="75" spans="1:13" x14ac:dyDescent="0.25">
      <c r="A75" s="2" t="s">
        <v>28</v>
      </c>
      <c r="B75" s="6">
        <v>23.2525944419505</v>
      </c>
      <c r="C75" s="6">
        <v>113.52746516398949</v>
      </c>
      <c r="D75" s="6">
        <v>30.913042140496319</v>
      </c>
      <c r="E75" s="6">
        <v>182.47207244751974</v>
      </c>
      <c r="F75" s="6">
        <v>3.8049699995918999E-2</v>
      </c>
      <c r="G75" s="6">
        <v>0.19785777508786823</v>
      </c>
      <c r="H75" s="6">
        <v>4.600256122968735E-2</v>
      </c>
      <c r="I75" s="6">
        <v>1.1733328948509587</v>
      </c>
      <c r="K75" s="8"/>
      <c r="L75" s="8"/>
      <c r="M75" s="8"/>
    </row>
    <row r="76" spans="1:13" x14ac:dyDescent="0.25">
      <c r="A76" s="1" t="s">
        <v>36</v>
      </c>
      <c r="B76" s="7">
        <v>2442.4422164655571</v>
      </c>
      <c r="C76" s="7">
        <v>914.73770483140356</v>
      </c>
      <c r="D76" s="7">
        <v>1812.4131340120432</v>
      </c>
      <c r="E76" s="7">
        <v>418.27465349128914</v>
      </c>
      <c r="F76" s="7">
        <v>13.814161266354764</v>
      </c>
      <c r="G76" s="7">
        <v>4.3861431736677119</v>
      </c>
      <c r="H76" s="7">
        <v>12.138210045477472</v>
      </c>
      <c r="I76" s="7">
        <v>0.84799643229761346</v>
      </c>
      <c r="K76" s="8"/>
      <c r="L76" s="8"/>
      <c r="M76" s="8"/>
    </row>
    <row r="77" spans="1:13" x14ac:dyDescent="0.25">
      <c r="A77" s="2" t="s">
        <v>24</v>
      </c>
      <c r="B77" s="6">
        <v>331.33799189615132</v>
      </c>
      <c r="C77" s="6">
        <v>159.35728082741298</v>
      </c>
      <c r="D77" s="6">
        <v>202.58300526178013</v>
      </c>
      <c r="E77" s="6">
        <v>59.260836912441505</v>
      </c>
      <c r="F77" s="6">
        <v>0.92142373891784446</v>
      </c>
      <c r="G77" s="6">
        <v>0.34486966797528645</v>
      </c>
      <c r="H77" s="6">
        <v>0.59951519667460407</v>
      </c>
      <c r="I77" s="6">
        <v>0.30639991309971398</v>
      </c>
      <c r="K77" s="8"/>
      <c r="L77" s="8"/>
      <c r="M77" s="8"/>
    </row>
    <row r="78" spans="1:13" x14ac:dyDescent="0.25">
      <c r="A78" s="1" t="s">
        <v>37</v>
      </c>
      <c r="B78" s="7">
        <v>817.5938679169725</v>
      </c>
      <c r="C78" s="7">
        <v>991.37013629763464</v>
      </c>
      <c r="D78" s="7">
        <v>791.33786917914165</v>
      </c>
      <c r="E78" s="7">
        <v>12.248155863821674</v>
      </c>
      <c r="F78" s="7">
        <v>2.5960262331437187</v>
      </c>
      <c r="G78" s="7">
        <v>1.4222512148263038</v>
      </c>
      <c r="H78" s="7">
        <v>1.1034963466703778</v>
      </c>
      <c r="I78" s="7">
        <v>5.7749459267919384E-2</v>
      </c>
      <c r="K78" s="8"/>
      <c r="L78" s="8"/>
      <c r="M78" s="8"/>
    </row>
    <row r="79" spans="1:13" x14ac:dyDescent="0.25">
      <c r="A79" s="14" t="s">
        <v>25</v>
      </c>
      <c r="B79" s="17">
        <v>12.692698393293121</v>
      </c>
      <c r="C79" s="17">
        <v>1.2687532990121424</v>
      </c>
      <c r="D79" s="17"/>
      <c r="E79" s="17">
        <v>1.5</v>
      </c>
      <c r="F79" s="17">
        <v>7.3848427015523618E-2</v>
      </c>
      <c r="G79" s="17">
        <v>1.5686404424150126E-2</v>
      </c>
      <c r="H79" s="17">
        <v>0</v>
      </c>
      <c r="I79" s="17">
        <v>4.0000000000000001E-3</v>
      </c>
      <c r="K79" s="8"/>
      <c r="L79" s="8"/>
      <c r="M79" s="8"/>
    </row>
    <row r="80" spans="1:13" x14ac:dyDescent="0.25">
      <c r="A80" s="31" t="s">
        <v>3</v>
      </c>
      <c r="B80" s="32">
        <v>503350</v>
      </c>
      <c r="C80" s="32">
        <v>506669</v>
      </c>
      <c r="D80" s="32">
        <v>506925</v>
      </c>
      <c r="E80" s="32">
        <v>520261</v>
      </c>
      <c r="F80" s="32">
        <v>7323.5100000000011</v>
      </c>
      <c r="G80" s="32">
        <v>7454.9960000000001</v>
      </c>
      <c r="H80" s="32">
        <v>7710.6410000000005</v>
      </c>
      <c r="I80" s="32">
        <v>8074.7420000000002</v>
      </c>
      <c r="K80" s="8"/>
      <c r="L80" s="8"/>
      <c r="M80" s="8"/>
    </row>
    <row r="81" spans="1:13" x14ac:dyDescent="0.25">
      <c r="A81" s="2" t="s">
        <v>54</v>
      </c>
      <c r="B81" s="6">
        <v>70535</v>
      </c>
      <c r="C81" s="6">
        <v>71978</v>
      </c>
      <c r="D81" s="6">
        <v>72199</v>
      </c>
      <c r="E81" s="6">
        <v>73051</v>
      </c>
      <c r="F81" s="6">
        <v>921.88300000000004</v>
      </c>
      <c r="G81" s="6">
        <v>945.27</v>
      </c>
      <c r="H81" s="6">
        <v>1055.8019999999999</v>
      </c>
      <c r="I81" s="6">
        <v>1099.8610000000001</v>
      </c>
      <c r="K81" s="8"/>
      <c r="L81" s="8"/>
      <c r="M81" s="8"/>
    </row>
    <row r="82" spans="1:13" x14ac:dyDescent="0.25">
      <c r="A82" s="1" t="s">
        <v>50</v>
      </c>
      <c r="B82" s="7">
        <v>51027</v>
      </c>
      <c r="C82" s="7">
        <v>51715</v>
      </c>
      <c r="D82" s="7">
        <v>53196</v>
      </c>
      <c r="E82" s="7">
        <v>51097</v>
      </c>
      <c r="F82" s="7">
        <v>806.91800000000001</v>
      </c>
      <c r="G82" s="7">
        <v>828.83799999999997</v>
      </c>
      <c r="H82" s="7">
        <v>882.41200000000003</v>
      </c>
      <c r="I82" s="7">
        <v>861.32</v>
      </c>
      <c r="K82" s="8"/>
      <c r="L82" s="8"/>
      <c r="M82" s="8"/>
    </row>
    <row r="83" spans="1:13" x14ac:dyDescent="0.25">
      <c r="A83" s="2" t="s">
        <v>55</v>
      </c>
      <c r="B83" s="6">
        <v>28741</v>
      </c>
      <c r="C83" s="6">
        <v>33529</v>
      </c>
      <c r="D83" s="6">
        <v>31192</v>
      </c>
      <c r="E83" s="6">
        <v>39657</v>
      </c>
      <c r="F83" s="6">
        <v>408.01499999999999</v>
      </c>
      <c r="G83" s="6">
        <v>490.73599999999999</v>
      </c>
      <c r="H83" s="6">
        <v>394.76499999999999</v>
      </c>
      <c r="I83" s="6">
        <v>627.226</v>
      </c>
      <c r="K83" s="8"/>
      <c r="L83" s="8"/>
      <c r="M83" s="8"/>
    </row>
    <row r="84" spans="1:13" x14ac:dyDescent="0.25">
      <c r="A84" s="1" t="s">
        <v>40</v>
      </c>
      <c r="B84" s="7">
        <v>30388</v>
      </c>
      <c r="C84" s="7">
        <v>29656</v>
      </c>
      <c r="D84" s="7">
        <v>30272</v>
      </c>
      <c r="E84" s="7">
        <v>30491</v>
      </c>
      <c r="F84" s="7">
        <v>584.22500000000002</v>
      </c>
      <c r="G84" s="7">
        <v>575.30499999999995</v>
      </c>
      <c r="H84" s="7">
        <v>635.86800000000005</v>
      </c>
      <c r="I84" s="7">
        <v>622.81899999999996</v>
      </c>
      <c r="K84" s="8"/>
      <c r="L84" s="8"/>
      <c r="M84" s="8"/>
    </row>
    <row r="85" spans="1:13" x14ac:dyDescent="0.25">
      <c r="A85" s="2" t="s">
        <v>48</v>
      </c>
      <c r="B85" s="6">
        <v>41261</v>
      </c>
      <c r="C85" s="6">
        <v>40972</v>
      </c>
      <c r="D85" s="6">
        <v>39748</v>
      </c>
      <c r="E85" s="6">
        <v>43425</v>
      </c>
      <c r="F85" s="6">
        <v>522.86300000000006</v>
      </c>
      <c r="G85" s="6">
        <v>534.03700000000003</v>
      </c>
      <c r="H85" s="6">
        <v>529.36199999999997</v>
      </c>
      <c r="I85" s="6">
        <v>620.28899999999999</v>
      </c>
      <c r="K85" s="8"/>
      <c r="L85" s="8"/>
      <c r="M85" s="8"/>
    </row>
    <row r="86" spans="1:13" x14ac:dyDescent="0.25">
      <c r="A86" s="1" t="s">
        <v>56</v>
      </c>
      <c r="B86" s="7">
        <v>37144</v>
      </c>
      <c r="C86" s="7">
        <v>39680</v>
      </c>
      <c r="D86" s="7">
        <v>38819</v>
      </c>
      <c r="E86" s="7">
        <v>38350</v>
      </c>
      <c r="F86" s="7">
        <v>543.44600000000003</v>
      </c>
      <c r="G86" s="7">
        <v>577.75900000000001</v>
      </c>
      <c r="H86" s="7">
        <v>590.29</v>
      </c>
      <c r="I86" s="7">
        <v>601.09900000000005</v>
      </c>
      <c r="K86" s="8"/>
      <c r="L86" s="8"/>
      <c r="M86" s="8"/>
    </row>
    <row r="87" spans="1:13" x14ac:dyDescent="0.25">
      <c r="A87" s="2" t="s">
        <v>45</v>
      </c>
      <c r="B87" s="6">
        <v>41971</v>
      </c>
      <c r="C87" s="6">
        <v>44124</v>
      </c>
      <c r="D87" s="6">
        <v>46082</v>
      </c>
      <c r="E87" s="6">
        <v>48899</v>
      </c>
      <c r="F87" s="6">
        <v>432.666</v>
      </c>
      <c r="G87" s="6">
        <v>453.45800000000003</v>
      </c>
      <c r="H87" s="6">
        <v>472.98899999999998</v>
      </c>
      <c r="I87" s="6">
        <v>501.15199999999999</v>
      </c>
      <c r="K87" s="8"/>
      <c r="L87" s="8"/>
      <c r="M87" s="8"/>
    </row>
    <row r="88" spans="1:13" x14ac:dyDescent="0.25">
      <c r="A88" s="1" t="s">
        <v>53</v>
      </c>
      <c r="B88" s="7">
        <v>28576</v>
      </c>
      <c r="C88" s="7">
        <v>25485</v>
      </c>
      <c r="D88" s="7">
        <v>27983</v>
      </c>
      <c r="E88" s="7">
        <v>28157</v>
      </c>
      <c r="F88" s="7">
        <v>459.30500000000001</v>
      </c>
      <c r="G88" s="7">
        <v>426.30599999999998</v>
      </c>
      <c r="H88" s="7">
        <v>464.67200000000003</v>
      </c>
      <c r="I88" s="7">
        <v>473.99400000000003</v>
      </c>
      <c r="K88" s="8"/>
      <c r="L88" s="8"/>
      <c r="M88" s="8"/>
    </row>
    <row r="89" spans="1:13" x14ac:dyDescent="0.25">
      <c r="A89" s="2" t="s">
        <v>43</v>
      </c>
      <c r="B89" s="6">
        <v>43131</v>
      </c>
      <c r="C89" s="6">
        <v>43586</v>
      </c>
      <c r="D89" s="6">
        <v>44032</v>
      </c>
      <c r="E89" s="6">
        <v>42040</v>
      </c>
      <c r="F89" s="6">
        <v>454.572</v>
      </c>
      <c r="G89" s="6">
        <v>465.63400000000001</v>
      </c>
      <c r="H89" s="6">
        <v>504.29399999999998</v>
      </c>
      <c r="I89" s="6">
        <v>472.346</v>
      </c>
      <c r="K89" s="8"/>
      <c r="L89" s="8"/>
      <c r="M89" s="8"/>
    </row>
    <row r="90" spans="1:13" x14ac:dyDescent="0.25">
      <c r="A90" s="1" t="s">
        <v>57</v>
      </c>
      <c r="B90" s="7">
        <v>33500</v>
      </c>
      <c r="C90" s="7">
        <v>29280</v>
      </c>
      <c r="D90" s="7">
        <v>24160</v>
      </c>
      <c r="E90" s="7">
        <v>26493</v>
      </c>
      <c r="F90" s="7">
        <v>356.31</v>
      </c>
      <c r="G90" s="7">
        <v>343.21800000000002</v>
      </c>
      <c r="H90" s="7">
        <v>309.56900000000002</v>
      </c>
      <c r="I90" s="7">
        <v>352.81099999999998</v>
      </c>
      <c r="K90" s="8"/>
      <c r="L90" s="8"/>
      <c r="M90" s="8"/>
    </row>
    <row r="91" spans="1:13" x14ac:dyDescent="0.25">
      <c r="A91" s="2" t="s">
        <v>49</v>
      </c>
      <c r="B91" s="6">
        <v>14197</v>
      </c>
      <c r="C91" s="6">
        <v>12910</v>
      </c>
      <c r="D91" s="6">
        <v>15226</v>
      </c>
      <c r="E91" s="6">
        <v>13524</v>
      </c>
      <c r="F91" s="6">
        <v>340.51100000000002</v>
      </c>
      <c r="G91" s="6">
        <v>336.03500000000003</v>
      </c>
      <c r="H91" s="6">
        <v>393.05500000000001</v>
      </c>
      <c r="I91" s="6">
        <v>336.697</v>
      </c>
      <c r="K91" s="8"/>
      <c r="L91" s="8"/>
      <c r="M91" s="8"/>
    </row>
    <row r="92" spans="1:13" x14ac:dyDescent="0.25">
      <c r="A92" s="1" t="s">
        <v>44</v>
      </c>
      <c r="B92" s="7">
        <v>9775</v>
      </c>
      <c r="C92" s="7">
        <v>9234</v>
      </c>
      <c r="D92" s="7">
        <v>8628</v>
      </c>
      <c r="E92" s="7">
        <v>8692</v>
      </c>
      <c r="F92" s="7">
        <v>339.52499999999998</v>
      </c>
      <c r="G92" s="7">
        <v>321.51499999999999</v>
      </c>
      <c r="H92" s="7">
        <v>302.274</v>
      </c>
      <c r="I92" s="7">
        <v>328.21499999999997</v>
      </c>
      <c r="K92" s="8"/>
      <c r="L92" s="8"/>
      <c r="M92" s="8"/>
    </row>
    <row r="93" spans="1:13" x14ac:dyDescent="0.25">
      <c r="A93" s="2" t="s">
        <v>42</v>
      </c>
      <c r="B93" s="6">
        <v>17232</v>
      </c>
      <c r="C93" s="6">
        <v>16532</v>
      </c>
      <c r="D93" s="6">
        <v>15851</v>
      </c>
      <c r="E93" s="6">
        <v>15503</v>
      </c>
      <c r="F93" s="6">
        <v>279.67599999999999</v>
      </c>
      <c r="G93" s="6">
        <v>268.41199999999998</v>
      </c>
      <c r="H93" s="6">
        <v>252.16499999999999</v>
      </c>
      <c r="I93" s="6">
        <v>245.51599999999999</v>
      </c>
      <c r="K93" s="8"/>
      <c r="L93" s="8"/>
      <c r="M93" s="8"/>
    </row>
    <row r="94" spans="1:13" x14ac:dyDescent="0.25">
      <c r="A94" s="1" t="s">
        <v>59</v>
      </c>
      <c r="B94" s="7">
        <v>14851</v>
      </c>
      <c r="C94" s="7">
        <v>15232</v>
      </c>
      <c r="D94" s="7">
        <v>15640</v>
      </c>
      <c r="E94" s="7">
        <v>14969</v>
      </c>
      <c r="F94" s="7">
        <v>243.93700000000001</v>
      </c>
      <c r="G94" s="7">
        <v>257.67099999999999</v>
      </c>
      <c r="H94" s="7">
        <v>256.625</v>
      </c>
      <c r="I94" s="7">
        <v>236.52799999999999</v>
      </c>
      <c r="K94" s="8"/>
      <c r="L94" s="8"/>
      <c r="M94" s="8"/>
    </row>
    <row r="95" spans="1:13" x14ac:dyDescent="0.25">
      <c r="A95" s="2" t="s">
        <v>46</v>
      </c>
      <c r="B95" s="6">
        <v>12044</v>
      </c>
      <c r="C95" s="6">
        <v>11354</v>
      </c>
      <c r="D95" s="6">
        <v>12517</v>
      </c>
      <c r="E95" s="6">
        <v>13474</v>
      </c>
      <c r="F95" s="6">
        <v>147.05000000000001</v>
      </c>
      <c r="G95" s="6">
        <v>142.06899999999999</v>
      </c>
      <c r="H95" s="6">
        <v>174.46700000000001</v>
      </c>
      <c r="I95" s="6">
        <v>178.72</v>
      </c>
      <c r="K95" s="8"/>
      <c r="L95" s="8"/>
      <c r="M95" s="8"/>
    </row>
    <row r="96" spans="1:13" x14ac:dyDescent="0.25">
      <c r="A96" s="1" t="s">
        <v>47</v>
      </c>
      <c r="B96" s="7">
        <v>5539</v>
      </c>
      <c r="C96" s="7">
        <v>4773</v>
      </c>
      <c r="D96" s="7">
        <v>4828</v>
      </c>
      <c r="E96" s="7">
        <v>4833</v>
      </c>
      <c r="F96" s="7">
        <v>182.63</v>
      </c>
      <c r="G96" s="7">
        <v>149.374</v>
      </c>
      <c r="H96" s="7">
        <v>152.40100000000001</v>
      </c>
      <c r="I96" s="7">
        <v>160.381</v>
      </c>
      <c r="K96" s="8"/>
      <c r="L96" s="8"/>
      <c r="M96" s="8"/>
    </row>
    <row r="97" spans="1:13" x14ac:dyDescent="0.25">
      <c r="A97" s="2" t="s">
        <v>51</v>
      </c>
      <c r="B97" s="6">
        <v>7588</v>
      </c>
      <c r="C97" s="6">
        <v>8426</v>
      </c>
      <c r="D97" s="6">
        <v>8196</v>
      </c>
      <c r="E97" s="6">
        <v>8917</v>
      </c>
      <c r="F97" s="6">
        <v>93.403999999999996</v>
      </c>
      <c r="G97" s="6">
        <v>103.286</v>
      </c>
      <c r="H97" s="6">
        <v>100.889</v>
      </c>
      <c r="I97" s="6">
        <v>109.327</v>
      </c>
      <c r="K97" s="8"/>
      <c r="L97" s="8"/>
      <c r="M97" s="8"/>
    </row>
    <row r="98" spans="1:13" x14ac:dyDescent="0.25">
      <c r="A98" s="1" t="s">
        <v>38</v>
      </c>
      <c r="B98" s="7">
        <v>5494</v>
      </c>
      <c r="C98" s="7">
        <v>6043</v>
      </c>
      <c r="D98" s="7">
        <v>6523</v>
      </c>
      <c r="E98" s="7">
        <v>6380</v>
      </c>
      <c r="F98" s="7">
        <v>86.024000000000001</v>
      </c>
      <c r="G98" s="7">
        <v>97.710999999999999</v>
      </c>
      <c r="H98" s="7">
        <v>105.271</v>
      </c>
      <c r="I98" s="7">
        <v>105.64400000000001</v>
      </c>
      <c r="K98" s="8"/>
      <c r="L98" s="8"/>
      <c r="M98" s="8"/>
    </row>
    <row r="99" spans="1:13" x14ac:dyDescent="0.25">
      <c r="A99" s="2" t="s">
        <v>41</v>
      </c>
      <c r="B99" s="6">
        <v>3250</v>
      </c>
      <c r="C99" s="6">
        <v>4345</v>
      </c>
      <c r="D99" s="6">
        <v>3731</v>
      </c>
      <c r="E99" s="6">
        <v>4201</v>
      </c>
      <c r="F99" s="6">
        <v>39.789000000000001</v>
      </c>
      <c r="G99" s="6">
        <v>44.125</v>
      </c>
      <c r="H99" s="6">
        <v>34.795999999999999</v>
      </c>
      <c r="I99" s="6">
        <v>43.610999999999997</v>
      </c>
      <c r="K99" s="8"/>
      <c r="L99" s="8"/>
      <c r="M99" s="8"/>
    </row>
    <row r="100" spans="1:13" x14ac:dyDescent="0.25">
      <c r="A100" s="1" t="s">
        <v>39</v>
      </c>
      <c r="B100" s="7">
        <v>4375</v>
      </c>
      <c r="C100" s="7">
        <v>4895</v>
      </c>
      <c r="D100" s="7">
        <v>4672</v>
      </c>
      <c r="E100" s="7">
        <v>4469</v>
      </c>
      <c r="F100" s="7">
        <v>42.206000000000003</v>
      </c>
      <c r="G100" s="7">
        <v>51.076000000000001</v>
      </c>
      <c r="H100" s="7">
        <v>47.518999999999998</v>
      </c>
      <c r="I100" s="7">
        <v>40.258000000000003</v>
      </c>
      <c r="K100" s="8"/>
      <c r="L100" s="8"/>
      <c r="M100" s="8"/>
    </row>
    <row r="101" spans="1:13" x14ac:dyDescent="0.25">
      <c r="A101" s="2" t="s">
        <v>58</v>
      </c>
      <c r="B101" s="6">
        <v>1336</v>
      </c>
      <c r="C101" s="6">
        <v>1484</v>
      </c>
      <c r="D101" s="6">
        <v>1676</v>
      </c>
      <c r="E101" s="6">
        <v>1726</v>
      </c>
      <c r="F101" s="6">
        <v>18.477</v>
      </c>
      <c r="G101" s="6">
        <v>20.891999999999999</v>
      </c>
      <c r="H101" s="6">
        <v>22.952000000000002</v>
      </c>
      <c r="I101" s="6">
        <v>24.186</v>
      </c>
      <c r="K101" s="8"/>
      <c r="L101" s="8"/>
      <c r="M101" s="8"/>
    </row>
    <row r="102" spans="1:13" x14ac:dyDescent="0.25">
      <c r="A102" s="1" t="s">
        <v>60</v>
      </c>
      <c r="B102" s="7">
        <v>593</v>
      </c>
      <c r="C102" s="7">
        <v>615</v>
      </c>
      <c r="D102" s="7">
        <v>780</v>
      </c>
      <c r="E102" s="7">
        <v>869</v>
      </c>
      <c r="F102" s="7">
        <v>10.315</v>
      </c>
      <c r="G102" s="7">
        <v>11.337999999999999</v>
      </c>
      <c r="H102" s="7">
        <v>14.917</v>
      </c>
      <c r="I102" s="7">
        <v>17.783999999999999</v>
      </c>
      <c r="K102" s="8"/>
      <c r="L102" s="8"/>
      <c r="M102" s="8"/>
    </row>
    <row r="103" spans="1:13" x14ac:dyDescent="0.25">
      <c r="A103" s="2" t="s">
        <v>61</v>
      </c>
      <c r="B103" s="6">
        <v>629</v>
      </c>
      <c r="C103" s="6">
        <v>595</v>
      </c>
      <c r="D103" s="6">
        <v>647</v>
      </c>
      <c r="E103" s="6">
        <v>638</v>
      </c>
      <c r="F103" s="6">
        <v>7.2750000000000004</v>
      </c>
      <c r="G103" s="6">
        <v>6.9470000000000001</v>
      </c>
      <c r="H103" s="6">
        <v>7.5609999999999999</v>
      </c>
      <c r="I103" s="6">
        <v>7.4960000000000004</v>
      </c>
      <c r="K103" s="8"/>
      <c r="L103" s="8"/>
      <c r="M103" s="8"/>
    </row>
    <row r="104" spans="1:13" x14ac:dyDescent="0.25">
      <c r="A104" s="20" t="s">
        <v>52</v>
      </c>
      <c r="B104" s="21">
        <v>173</v>
      </c>
      <c r="C104" s="21">
        <v>226</v>
      </c>
      <c r="D104" s="21">
        <v>327</v>
      </c>
      <c r="E104" s="21">
        <v>406</v>
      </c>
      <c r="F104" s="21">
        <v>2.488</v>
      </c>
      <c r="G104" s="21">
        <v>3.984</v>
      </c>
      <c r="H104" s="21">
        <v>5.726</v>
      </c>
      <c r="I104" s="21">
        <v>7.4619999999999997</v>
      </c>
      <c r="K104" s="8"/>
      <c r="L104" s="8"/>
      <c r="M104" s="8"/>
    </row>
    <row r="105" spans="1:13" x14ac:dyDescent="0.25">
      <c r="A105" s="62" t="s">
        <v>714</v>
      </c>
      <c r="K105" s="8"/>
      <c r="L105" s="8"/>
      <c r="M105" s="8"/>
    </row>
    <row r="106" spans="1:13" x14ac:dyDescent="0.25">
      <c r="A106" s="62" t="s">
        <v>178</v>
      </c>
      <c r="K106" s="8"/>
      <c r="L106" s="8"/>
      <c r="M106" s="8"/>
    </row>
    <row r="107" spans="1:13" x14ac:dyDescent="0.25">
      <c r="K107" s="8"/>
      <c r="L107" s="8"/>
      <c r="M107" s="8"/>
    </row>
    <row r="108" spans="1:13" x14ac:dyDescent="0.25">
      <c r="K108" s="8"/>
      <c r="L108" s="8"/>
      <c r="M108" s="8"/>
    </row>
    <row r="109" spans="1:13" x14ac:dyDescent="0.25">
      <c r="K109" s="8"/>
      <c r="L109" s="8"/>
      <c r="M109" s="8"/>
    </row>
    <row r="110" spans="1:13" x14ac:dyDescent="0.25">
      <c r="K110" s="8"/>
      <c r="L110" s="8"/>
      <c r="M110" s="8"/>
    </row>
    <row r="111" spans="1:13" x14ac:dyDescent="0.25">
      <c r="K111" s="8"/>
      <c r="L111" s="8"/>
      <c r="M111" s="8"/>
    </row>
    <row r="112" spans="1:13" x14ac:dyDescent="0.25">
      <c r="K112" s="8"/>
      <c r="L112" s="8"/>
      <c r="M112" s="8"/>
    </row>
    <row r="113" spans="11:13" x14ac:dyDescent="0.25">
      <c r="K113" s="8"/>
      <c r="L113" s="8"/>
      <c r="M113" s="8"/>
    </row>
    <row r="114" spans="11:13" x14ac:dyDescent="0.25">
      <c r="K114" s="8"/>
      <c r="L114" s="8"/>
      <c r="M114" s="8"/>
    </row>
    <row r="115" spans="11:13" x14ac:dyDescent="0.25">
      <c r="K115" s="8"/>
      <c r="L115" s="8"/>
      <c r="M115" s="8"/>
    </row>
    <row r="116" spans="11:13" x14ac:dyDescent="0.25">
      <c r="K116" s="8"/>
      <c r="L116" s="8"/>
      <c r="M116" s="8"/>
    </row>
    <row r="117" spans="11:13" x14ac:dyDescent="0.25">
      <c r="K117" s="8"/>
      <c r="L117" s="8"/>
      <c r="M117" s="8"/>
    </row>
    <row r="118" spans="11:13" x14ac:dyDescent="0.25">
      <c r="K118" s="8"/>
      <c r="L118" s="8"/>
      <c r="M118" s="8"/>
    </row>
    <row r="119" spans="11:13" x14ac:dyDescent="0.25">
      <c r="K119" s="8"/>
      <c r="L119" s="8"/>
      <c r="M119" s="8"/>
    </row>
    <row r="120" spans="11:13" x14ac:dyDescent="0.25">
      <c r="K120" s="8"/>
      <c r="L120" s="8"/>
      <c r="M120" s="8"/>
    </row>
    <row r="121" spans="11:13" x14ac:dyDescent="0.25">
      <c r="K121" s="8"/>
      <c r="L121" s="8"/>
      <c r="M121" s="8"/>
    </row>
    <row r="122" spans="11:13" x14ac:dyDescent="0.25">
      <c r="K122" s="8"/>
      <c r="L122" s="8"/>
      <c r="M122" s="8"/>
    </row>
    <row r="123" spans="11:13" x14ac:dyDescent="0.25">
      <c r="K123" s="8"/>
      <c r="L123" s="8"/>
      <c r="M123" s="8"/>
    </row>
    <row r="124" spans="11:13" x14ac:dyDescent="0.25">
      <c r="K124" s="8"/>
      <c r="L124" s="8"/>
      <c r="M124" s="8"/>
    </row>
    <row r="125" spans="11:13" x14ac:dyDescent="0.25">
      <c r="K125" s="8"/>
      <c r="L125" s="8"/>
      <c r="M125" s="8"/>
    </row>
    <row r="126" spans="11:13" x14ac:dyDescent="0.25">
      <c r="K126" s="8"/>
      <c r="L126" s="8"/>
      <c r="M126" s="8"/>
    </row>
    <row r="127" spans="11:13" x14ac:dyDescent="0.25">
      <c r="K127" s="8"/>
      <c r="L127" s="8"/>
      <c r="M127" s="8"/>
    </row>
    <row r="128" spans="11:13" x14ac:dyDescent="0.25">
      <c r="K128" s="8"/>
      <c r="L128" s="8"/>
      <c r="M128" s="8"/>
    </row>
    <row r="129" spans="11:13" x14ac:dyDescent="0.25">
      <c r="K129" s="8"/>
      <c r="L129" s="8"/>
      <c r="M129" s="8"/>
    </row>
    <row r="130" spans="11:13" x14ac:dyDescent="0.25">
      <c r="K130" s="8"/>
      <c r="L130" s="8"/>
      <c r="M130" s="8"/>
    </row>
    <row r="131" spans="11:13" x14ac:dyDescent="0.25">
      <c r="K131" s="8"/>
      <c r="L131" s="8"/>
      <c r="M131" s="8"/>
    </row>
    <row r="132" spans="11:13" x14ac:dyDescent="0.25">
      <c r="K132" s="8"/>
      <c r="L132" s="8"/>
      <c r="M132" s="8"/>
    </row>
    <row r="133" spans="11:13" x14ac:dyDescent="0.25">
      <c r="K133" s="8"/>
      <c r="L133" s="8"/>
      <c r="M133" s="8"/>
    </row>
    <row r="134" spans="11:13" x14ac:dyDescent="0.25">
      <c r="K134" s="8"/>
      <c r="L134" s="8"/>
      <c r="M134" s="8"/>
    </row>
    <row r="135" spans="11:13" x14ac:dyDescent="0.25">
      <c r="K135" s="8"/>
      <c r="L135" s="8"/>
      <c r="M135" s="8"/>
    </row>
    <row r="136" spans="11:13" x14ac:dyDescent="0.25">
      <c r="K136" s="8"/>
      <c r="L136" s="8"/>
      <c r="M136" s="8"/>
    </row>
    <row r="137" spans="11:13" x14ac:dyDescent="0.25">
      <c r="K137" s="8"/>
      <c r="L137" s="8"/>
      <c r="M137" s="8"/>
    </row>
    <row r="138" spans="11:13" x14ac:dyDescent="0.25">
      <c r="K138" s="8"/>
      <c r="L138" s="8"/>
      <c r="M138" s="8"/>
    </row>
    <row r="139" spans="11:13" x14ac:dyDescent="0.25">
      <c r="K139" s="8"/>
      <c r="L139" s="8"/>
      <c r="M139" s="8"/>
    </row>
    <row r="140" spans="11:13" x14ac:dyDescent="0.25">
      <c r="K140" s="8"/>
      <c r="L140" s="8"/>
      <c r="M140" s="8"/>
    </row>
    <row r="141" spans="11:13" x14ac:dyDescent="0.25">
      <c r="K141" s="8"/>
      <c r="L141" s="8"/>
      <c r="M141" s="8"/>
    </row>
    <row r="142" spans="11:13" x14ac:dyDescent="0.25">
      <c r="K142" s="8"/>
      <c r="L142" s="8"/>
      <c r="M142" s="8"/>
    </row>
    <row r="143" spans="11:13" x14ac:dyDescent="0.25">
      <c r="K143" s="8"/>
      <c r="L143" s="8"/>
      <c r="M143" s="8"/>
    </row>
    <row r="144" spans="11:13" x14ac:dyDescent="0.25">
      <c r="K144" s="8"/>
      <c r="L144" s="8"/>
      <c r="M144" s="8"/>
    </row>
    <row r="145" spans="11:13" x14ac:dyDescent="0.25">
      <c r="K145" s="8"/>
      <c r="L145" s="8"/>
      <c r="M145" s="8"/>
    </row>
    <row r="146" spans="11:13" x14ac:dyDescent="0.25">
      <c r="K146" s="8"/>
      <c r="L146" s="8"/>
      <c r="M146" s="8"/>
    </row>
    <row r="147" spans="11:13" x14ac:dyDescent="0.25">
      <c r="K147" s="8"/>
      <c r="L147" s="8"/>
      <c r="M147" s="8"/>
    </row>
  </sheetData>
  <mergeCells count="4">
    <mergeCell ref="A11:A12"/>
    <mergeCell ref="B11:E11"/>
    <mergeCell ref="F11:I11"/>
    <mergeCell ref="A7:I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D145"/>
  <sheetViews>
    <sheetView showGridLines="0" topLeftCell="C1" zoomScale="85" zoomScaleNormal="85" workbookViewId="0">
      <selection activeCell="M22" sqref="M22"/>
    </sheetView>
  </sheetViews>
  <sheetFormatPr baseColWidth="10" defaultRowHeight="15" x14ac:dyDescent="0.25"/>
  <cols>
    <col min="1" max="1" width="78.42578125" customWidth="1"/>
    <col min="2" max="2" width="91.140625"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9.85546875" style="8" customWidth="1"/>
    <col min="11" max="12" width="9.85546875" customWidth="1"/>
    <col min="13" max="13" width="9.85546875" style="8" customWidth="1"/>
    <col min="14" max="14" width="9" style="8" customWidth="1"/>
    <col min="15" max="15" width="12.28515625" style="8" bestFit="1" customWidth="1"/>
    <col min="16" max="18" width="12.28515625" bestFit="1" customWidth="1"/>
  </cols>
  <sheetData>
    <row r="6" spans="1:30" x14ac:dyDescent="0.25">
      <c r="A6" s="60" t="s">
        <v>637</v>
      </c>
    </row>
    <row r="7" spans="1:30" x14ac:dyDescent="0.25">
      <c r="A7" s="60" t="s">
        <v>176</v>
      </c>
    </row>
    <row r="9" spans="1:30" ht="14.45" customHeight="1" x14ac:dyDescent="0.25">
      <c r="A9" s="184" t="s">
        <v>64</v>
      </c>
      <c r="B9" s="184" t="s">
        <v>111</v>
      </c>
      <c r="C9" s="178" t="s">
        <v>13</v>
      </c>
      <c r="D9" s="179"/>
      <c r="E9" s="179"/>
      <c r="F9" s="180"/>
      <c r="G9" s="178" t="s">
        <v>171</v>
      </c>
      <c r="H9" s="179"/>
      <c r="I9" s="179"/>
      <c r="J9" s="180"/>
      <c r="K9" s="181" t="s">
        <v>14</v>
      </c>
      <c r="L9" s="182"/>
      <c r="M9" s="182"/>
      <c r="N9" s="183"/>
    </row>
    <row r="10" spans="1:30"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0" x14ac:dyDescent="0.25">
      <c r="A11" s="185" t="s">
        <v>0</v>
      </c>
      <c r="B11" s="185"/>
      <c r="C11" s="36">
        <v>219542.71000000002</v>
      </c>
      <c r="D11" s="36">
        <v>227325.53000000003</v>
      </c>
      <c r="E11" s="36">
        <v>232654.26</v>
      </c>
      <c r="F11" s="36">
        <v>238944.26</v>
      </c>
      <c r="G11" s="36">
        <v>1509.2153199999998</v>
      </c>
      <c r="H11" s="36">
        <v>1616.8281200000001</v>
      </c>
      <c r="I11" s="36">
        <v>1506.29169</v>
      </c>
      <c r="J11" s="36">
        <v>1464.7506899999998</v>
      </c>
      <c r="K11" s="37"/>
      <c r="L11" s="37"/>
      <c r="M11" s="37"/>
      <c r="N11" s="37"/>
      <c r="P11" s="8"/>
      <c r="Q11" s="8"/>
      <c r="R11" s="8"/>
      <c r="S11" s="8"/>
      <c r="T11" s="8"/>
      <c r="U11" s="8"/>
      <c r="V11" s="8"/>
      <c r="W11" s="8"/>
      <c r="X11" s="8"/>
      <c r="Y11" s="8"/>
      <c r="Z11" s="8"/>
      <c r="AA11" s="8"/>
      <c r="AB11" s="8"/>
      <c r="AC11" s="8"/>
      <c r="AD11" s="8"/>
    </row>
    <row r="12" spans="1:30" x14ac:dyDescent="0.25">
      <c r="A12" s="2" t="s">
        <v>359</v>
      </c>
      <c r="B12" s="2" t="s">
        <v>360</v>
      </c>
      <c r="C12" s="6">
        <v>176021</v>
      </c>
      <c r="D12" s="6">
        <v>184751</v>
      </c>
      <c r="E12" s="6">
        <v>190156</v>
      </c>
      <c r="F12" s="6">
        <v>195569</v>
      </c>
      <c r="G12" s="6">
        <v>1261.855</v>
      </c>
      <c r="H12" s="6">
        <v>1368.9880000000001</v>
      </c>
      <c r="I12" s="6">
        <v>1249.308</v>
      </c>
      <c r="J12" s="6">
        <v>1205.442</v>
      </c>
      <c r="K12" s="4">
        <v>7.1687753165815442</v>
      </c>
      <c r="L12" s="4">
        <v>7.4099084714020496</v>
      </c>
      <c r="M12" s="4">
        <v>6.5699110204253355</v>
      </c>
      <c r="N12" s="4">
        <v>6.1637682863848564</v>
      </c>
      <c r="P12" s="8"/>
      <c r="Q12" s="8"/>
      <c r="R12" s="8"/>
    </row>
    <row r="13" spans="1:30" x14ac:dyDescent="0.25">
      <c r="A13" s="1" t="s">
        <v>361</v>
      </c>
      <c r="B13" s="1" t="s">
        <v>362</v>
      </c>
      <c r="C13" s="7">
        <v>29961.260000000002</v>
      </c>
      <c r="D13" s="7">
        <v>29140.260000000002</v>
      </c>
      <c r="E13" s="7">
        <v>29100.260000000002</v>
      </c>
      <c r="F13" s="7">
        <v>29978.260000000002</v>
      </c>
      <c r="G13" s="7">
        <v>202.4777</v>
      </c>
      <c r="H13" s="7">
        <v>203.68367999999998</v>
      </c>
      <c r="I13" s="7">
        <v>213.25169</v>
      </c>
      <c r="J13" s="7">
        <v>215.52769000000001</v>
      </c>
      <c r="K13" s="5">
        <v>6.757983475995335</v>
      </c>
      <c r="L13" s="5">
        <v>6.9897687941013551</v>
      </c>
      <c r="M13" s="5">
        <v>7.3281712946894624</v>
      </c>
      <c r="N13" s="5">
        <v>7.1894662999120023</v>
      </c>
      <c r="P13" s="8"/>
      <c r="Q13" s="8"/>
      <c r="R13" s="8"/>
    </row>
    <row r="14" spans="1:30" x14ac:dyDescent="0.25">
      <c r="A14" s="2" t="s">
        <v>363</v>
      </c>
      <c r="B14" s="2" t="s">
        <v>364</v>
      </c>
      <c r="C14" s="6">
        <v>8157</v>
      </c>
      <c r="D14" s="6">
        <v>8081</v>
      </c>
      <c r="E14" s="6">
        <v>8069</v>
      </c>
      <c r="F14" s="6">
        <v>8059</v>
      </c>
      <c r="G14" s="6">
        <v>23.85</v>
      </c>
      <c r="H14" s="6">
        <v>23.960999999999999</v>
      </c>
      <c r="I14" s="6">
        <v>23.751999999999999</v>
      </c>
      <c r="J14" s="6">
        <v>23.527000000000001</v>
      </c>
      <c r="K14" s="4">
        <v>2.9238690695108498</v>
      </c>
      <c r="L14" s="4">
        <v>2.9651033287959407</v>
      </c>
      <c r="M14" s="4">
        <v>2.9436113520882388</v>
      </c>
      <c r="N14" s="4">
        <v>2.9193448318649957</v>
      </c>
      <c r="P14" s="8"/>
      <c r="Q14" s="8"/>
      <c r="R14" s="8"/>
    </row>
    <row r="15" spans="1:30" x14ac:dyDescent="0.25">
      <c r="A15" s="1" t="s">
        <v>365</v>
      </c>
      <c r="B15" s="1" t="s">
        <v>366</v>
      </c>
      <c r="C15" s="7">
        <v>3300</v>
      </c>
      <c r="D15" s="7">
        <v>3247</v>
      </c>
      <c r="E15" s="7">
        <v>3217</v>
      </c>
      <c r="F15" s="7">
        <v>3233</v>
      </c>
      <c r="G15" s="7">
        <v>12.47</v>
      </c>
      <c r="H15" s="7">
        <v>11.861000000000001</v>
      </c>
      <c r="I15" s="7">
        <v>11.666</v>
      </c>
      <c r="J15" s="7">
        <v>11.894</v>
      </c>
      <c r="K15" s="5">
        <v>3.7787878787878788</v>
      </c>
      <c r="L15" s="5">
        <v>3.6529103788112103</v>
      </c>
      <c r="M15" s="5">
        <v>3.626359962698166</v>
      </c>
      <c r="N15" s="5">
        <v>3.6789359727806992</v>
      </c>
      <c r="P15" s="8"/>
      <c r="Q15" s="8"/>
      <c r="R15" s="8"/>
    </row>
    <row r="16" spans="1:30" x14ac:dyDescent="0.25">
      <c r="A16" s="2" t="s">
        <v>367</v>
      </c>
      <c r="B16" s="2" t="s">
        <v>368</v>
      </c>
      <c r="C16" s="6">
        <v>1069.03</v>
      </c>
      <c r="D16" s="6">
        <v>1075.98</v>
      </c>
      <c r="E16" s="6">
        <v>1082</v>
      </c>
      <c r="F16" s="6">
        <v>1073</v>
      </c>
      <c r="G16" s="6">
        <v>4.4879199999999999</v>
      </c>
      <c r="H16" s="6">
        <v>4.5057399999999994</v>
      </c>
      <c r="I16" s="6">
        <v>4.633</v>
      </c>
      <c r="J16" s="6">
        <v>4.5110000000000001</v>
      </c>
      <c r="K16" s="4">
        <v>4.1981235325481983</v>
      </c>
      <c r="L16" s="4">
        <v>4.1875685421662103</v>
      </c>
      <c r="M16" s="4">
        <v>4.2818853974122</v>
      </c>
      <c r="N16" s="4">
        <v>4.2041006523765141</v>
      </c>
      <c r="P16" s="8"/>
      <c r="Q16" s="8"/>
      <c r="R16" s="8"/>
    </row>
    <row r="17" spans="1:30" x14ac:dyDescent="0.25">
      <c r="A17" s="1" t="s">
        <v>369</v>
      </c>
      <c r="B17" s="1" t="s">
        <v>370</v>
      </c>
      <c r="C17" s="7">
        <v>792.42000000000007</v>
      </c>
      <c r="D17" s="7">
        <v>790.29</v>
      </c>
      <c r="E17" s="7">
        <v>790</v>
      </c>
      <c r="F17" s="7">
        <v>793</v>
      </c>
      <c r="G17" s="7">
        <v>2.4266999999999999</v>
      </c>
      <c r="H17" s="7">
        <v>2.3786999999999998</v>
      </c>
      <c r="I17" s="7">
        <v>2.2570000000000001</v>
      </c>
      <c r="J17" s="7">
        <v>2.3580000000000001</v>
      </c>
      <c r="K17" s="5">
        <v>3.0623911562050421</v>
      </c>
      <c r="L17" s="5">
        <v>3.0099077553809361</v>
      </c>
      <c r="M17" s="5">
        <v>2.8569620253164558</v>
      </c>
      <c r="N17" s="5">
        <v>2.9735182849936947</v>
      </c>
      <c r="P17" s="8"/>
      <c r="Q17" s="8"/>
      <c r="R17" s="8"/>
    </row>
    <row r="18" spans="1:30" x14ac:dyDescent="0.25">
      <c r="A18" s="43" t="s">
        <v>371</v>
      </c>
      <c r="B18" s="43" t="s">
        <v>372</v>
      </c>
      <c r="C18" s="44">
        <v>242</v>
      </c>
      <c r="D18" s="44">
        <v>240</v>
      </c>
      <c r="E18" s="44">
        <v>240</v>
      </c>
      <c r="F18" s="44">
        <v>239</v>
      </c>
      <c r="G18" s="44">
        <v>1.6479999999999999</v>
      </c>
      <c r="H18" s="44">
        <v>1.45</v>
      </c>
      <c r="I18" s="44">
        <v>1.4239999999999999</v>
      </c>
      <c r="J18" s="44">
        <v>1.4910000000000001</v>
      </c>
      <c r="K18" s="19">
        <v>6.8099173553719003</v>
      </c>
      <c r="L18" s="19">
        <v>6.041666666666667</v>
      </c>
      <c r="M18" s="19">
        <v>5.9333333333333327</v>
      </c>
      <c r="N18" s="19">
        <v>6.2384937238493734</v>
      </c>
      <c r="P18" s="8"/>
      <c r="Q18" s="8"/>
      <c r="R18" s="8"/>
    </row>
    <row r="19" spans="1:30" x14ac:dyDescent="0.25">
      <c r="A19" s="185" t="s">
        <v>1</v>
      </c>
      <c r="B19" s="185"/>
      <c r="C19" s="71" t="s">
        <v>68</v>
      </c>
      <c r="D19" s="71" t="s">
        <v>68</v>
      </c>
      <c r="E19" s="71" t="s">
        <v>68</v>
      </c>
      <c r="F19" s="71" t="s">
        <v>68</v>
      </c>
      <c r="G19" s="36">
        <v>4656.1939642150001</v>
      </c>
      <c r="H19" s="36">
        <v>2981.87536</v>
      </c>
      <c r="I19" s="36">
        <v>2918.89516</v>
      </c>
      <c r="J19" s="36">
        <v>2831.7334540735405</v>
      </c>
      <c r="K19" s="71"/>
      <c r="L19" s="71"/>
      <c r="M19" s="71"/>
      <c r="N19" s="71"/>
      <c r="P19" s="8"/>
      <c r="Q19" s="8"/>
      <c r="R19" s="8"/>
      <c r="S19" s="8"/>
      <c r="T19" s="8"/>
      <c r="U19" s="8"/>
      <c r="V19" s="8"/>
      <c r="W19" s="8"/>
      <c r="X19" s="8"/>
      <c r="Y19" s="8"/>
      <c r="Z19" s="8"/>
      <c r="AA19" s="8"/>
      <c r="AB19" s="8"/>
      <c r="AC19" s="8"/>
      <c r="AD19" s="8"/>
    </row>
    <row r="20" spans="1:30" x14ac:dyDescent="0.25">
      <c r="A20" s="2" t="s">
        <v>359</v>
      </c>
      <c r="B20" s="2" t="s">
        <v>373</v>
      </c>
      <c r="C20" s="11" t="s">
        <v>68</v>
      </c>
      <c r="D20" s="11" t="s">
        <v>68</v>
      </c>
      <c r="E20" s="11" t="s">
        <v>68</v>
      </c>
      <c r="F20" s="11" t="s">
        <v>68</v>
      </c>
      <c r="G20" s="11">
        <v>3123.803802376</v>
      </c>
      <c r="H20" s="11">
        <v>2387.2460000000001</v>
      </c>
      <c r="I20" s="11">
        <v>2385.2739999999999</v>
      </c>
      <c r="J20" s="11">
        <v>2298.8161840735406</v>
      </c>
      <c r="K20" s="11" t="s">
        <v>68</v>
      </c>
      <c r="L20" s="11" t="s">
        <v>68</v>
      </c>
      <c r="M20" s="11" t="s">
        <v>68</v>
      </c>
      <c r="N20" s="11" t="s">
        <v>68</v>
      </c>
      <c r="P20" s="8"/>
      <c r="Q20" s="8"/>
      <c r="R20" s="8"/>
    </row>
    <row r="21" spans="1:30" x14ac:dyDescent="0.25">
      <c r="A21" s="1" t="s">
        <v>374</v>
      </c>
      <c r="B21" s="1" t="s">
        <v>375</v>
      </c>
      <c r="C21" s="12" t="s">
        <v>68</v>
      </c>
      <c r="D21" s="12" t="s">
        <v>68</v>
      </c>
      <c r="E21" s="12" t="s">
        <v>68</v>
      </c>
      <c r="F21" s="12" t="s">
        <v>68</v>
      </c>
      <c r="G21" s="12">
        <v>389.24452000000002</v>
      </c>
      <c r="H21" s="12">
        <v>423.88339000000002</v>
      </c>
      <c r="I21" s="12">
        <v>409.42331000000001</v>
      </c>
      <c r="J21" s="12">
        <v>402.35818</v>
      </c>
      <c r="K21" s="12" t="s">
        <v>68</v>
      </c>
      <c r="L21" s="12" t="s">
        <v>68</v>
      </c>
      <c r="M21" s="12" t="s">
        <v>68</v>
      </c>
      <c r="N21" s="12" t="s">
        <v>68</v>
      </c>
      <c r="P21" s="8"/>
      <c r="Q21" s="8"/>
      <c r="R21" s="8"/>
    </row>
    <row r="22" spans="1:30" x14ac:dyDescent="0.25">
      <c r="A22" s="2" t="s">
        <v>371</v>
      </c>
      <c r="B22" s="2" t="s">
        <v>376</v>
      </c>
      <c r="C22" s="11" t="s">
        <v>68</v>
      </c>
      <c r="D22" s="11" t="s">
        <v>68</v>
      </c>
      <c r="E22" s="11" t="s">
        <v>68</v>
      </c>
      <c r="F22" s="11" t="s">
        <v>68</v>
      </c>
      <c r="G22" s="11">
        <v>109.988606</v>
      </c>
      <c r="H22" s="11">
        <v>162.37738000000002</v>
      </c>
      <c r="I22" s="11">
        <v>119.22854000000001</v>
      </c>
      <c r="J22" s="11">
        <v>105.40846999999999</v>
      </c>
      <c r="K22" s="11" t="s">
        <v>68</v>
      </c>
      <c r="L22" s="11" t="s">
        <v>68</v>
      </c>
      <c r="M22" s="11" t="s">
        <v>68</v>
      </c>
      <c r="N22" s="11" t="s">
        <v>68</v>
      </c>
      <c r="P22" s="8"/>
      <c r="Q22" s="8"/>
      <c r="R22" s="8"/>
    </row>
    <row r="23" spans="1:30" x14ac:dyDescent="0.25">
      <c r="A23" s="1" t="s">
        <v>377</v>
      </c>
      <c r="B23" s="1" t="s">
        <v>378</v>
      </c>
      <c r="C23" s="12" t="s">
        <v>68</v>
      </c>
      <c r="D23" s="12" t="s">
        <v>68</v>
      </c>
      <c r="E23" s="12" t="s">
        <v>68</v>
      </c>
      <c r="F23" s="12" t="s">
        <v>68</v>
      </c>
      <c r="G23" s="12">
        <v>6.5136000000000003</v>
      </c>
      <c r="H23" s="12">
        <v>8.3685899999999993</v>
      </c>
      <c r="I23" s="12">
        <v>4.9693099999999992</v>
      </c>
      <c r="J23" s="12">
        <v>25.150620000000004</v>
      </c>
      <c r="K23" s="12" t="s">
        <v>68</v>
      </c>
      <c r="L23" s="12" t="s">
        <v>68</v>
      </c>
      <c r="M23" s="12" t="s">
        <v>68</v>
      </c>
      <c r="N23" s="12" t="s">
        <v>68</v>
      </c>
      <c r="P23" s="8"/>
      <c r="Q23" s="8"/>
      <c r="R23" s="8"/>
    </row>
    <row r="24" spans="1:30" x14ac:dyDescent="0.25">
      <c r="A24" s="14" t="s">
        <v>361</v>
      </c>
      <c r="B24" s="14" t="s">
        <v>379</v>
      </c>
      <c r="C24" s="38" t="s">
        <v>68</v>
      </c>
      <c r="D24" s="38" t="s">
        <v>68</v>
      </c>
      <c r="E24" s="38" t="s">
        <v>68</v>
      </c>
      <c r="F24" s="38" t="s">
        <v>68</v>
      </c>
      <c r="G24" s="38">
        <v>1026.6434358389999</v>
      </c>
      <c r="H24" s="38">
        <v>0</v>
      </c>
      <c r="I24" s="38">
        <v>0</v>
      </c>
      <c r="J24" s="38">
        <v>0</v>
      </c>
      <c r="K24" s="38" t="s">
        <v>68</v>
      </c>
      <c r="L24" s="38" t="s">
        <v>68</v>
      </c>
      <c r="M24" s="38" t="s">
        <v>68</v>
      </c>
      <c r="N24" s="38" t="s">
        <v>68</v>
      </c>
      <c r="P24" s="8"/>
      <c r="Q24" s="8"/>
      <c r="R24" s="8"/>
    </row>
    <row r="25" spans="1:30" x14ac:dyDescent="0.25">
      <c r="A25" s="185" t="s">
        <v>2</v>
      </c>
      <c r="B25" s="185"/>
      <c r="C25" s="36">
        <v>36449.167365269306</v>
      </c>
      <c r="D25" s="36">
        <v>41458.995864682263</v>
      </c>
      <c r="E25" s="36">
        <v>40358.493127583672</v>
      </c>
      <c r="F25" s="36">
        <v>36979.828420118152</v>
      </c>
      <c r="G25" s="36">
        <v>364.8832819939305</v>
      </c>
      <c r="H25" s="36">
        <v>482.01794335112743</v>
      </c>
      <c r="I25" s="36">
        <v>358.07620538977761</v>
      </c>
      <c r="J25" s="36">
        <v>404.04724419266756</v>
      </c>
      <c r="K25" s="37"/>
      <c r="L25" s="37"/>
      <c r="M25" s="37"/>
      <c r="N25" s="37"/>
      <c r="P25" s="8"/>
      <c r="Q25" s="8"/>
      <c r="R25" s="8"/>
      <c r="S25" s="8"/>
      <c r="T25" s="8"/>
      <c r="U25" s="8"/>
      <c r="V25" s="8"/>
      <c r="W25" s="8"/>
      <c r="X25" s="8"/>
      <c r="Y25" s="8"/>
      <c r="Z25" s="8"/>
      <c r="AA25" s="8"/>
      <c r="AB25" s="8"/>
      <c r="AC25" s="8"/>
    </row>
    <row r="26" spans="1:30" x14ac:dyDescent="0.25">
      <c r="A26" s="2" t="s">
        <v>359</v>
      </c>
      <c r="B26" s="2" t="s">
        <v>359</v>
      </c>
      <c r="C26" s="6">
        <v>19675.106847091371</v>
      </c>
      <c r="D26" s="6">
        <v>24882.306101992854</v>
      </c>
      <c r="E26" s="6">
        <v>19088.448222873936</v>
      </c>
      <c r="F26" s="6">
        <v>17926.095966132176</v>
      </c>
      <c r="G26" s="6">
        <v>275.34566729104023</v>
      </c>
      <c r="H26" s="6">
        <v>408.31329949063644</v>
      </c>
      <c r="I26" s="6">
        <v>244.74854151600331</v>
      </c>
      <c r="J26" s="6">
        <v>251.43339284937801</v>
      </c>
      <c r="K26" s="4">
        <v>13.994621194738031</v>
      </c>
      <c r="L26" s="4">
        <v>16.409785243255008</v>
      </c>
      <c r="M26" s="4">
        <v>12.821814463824145</v>
      </c>
      <c r="N26" s="4">
        <v>14.026109941864188</v>
      </c>
      <c r="P26" s="8"/>
      <c r="Q26" s="8"/>
      <c r="R26" s="8"/>
    </row>
    <row r="27" spans="1:30" x14ac:dyDescent="0.25">
      <c r="A27" s="1" t="s">
        <v>361</v>
      </c>
      <c r="B27" s="1" t="s">
        <v>361</v>
      </c>
      <c r="C27" s="7">
        <v>13601.086543176198</v>
      </c>
      <c r="D27" s="7">
        <v>14961.597911556411</v>
      </c>
      <c r="E27" s="7">
        <v>17475.255145487696</v>
      </c>
      <c r="F27" s="7">
        <v>17696.782229558139</v>
      </c>
      <c r="G27" s="7">
        <v>69.863160501385821</v>
      </c>
      <c r="H27" s="7">
        <v>64.272997694183204</v>
      </c>
      <c r="I27" s="7">
        <v>96.21049518857285</v>
      </c>
      <c r="J27" s="7">
        <v>146.2997751930414</v>
      </c>
      <c r="K27" s="5">
        <v>5.1365867189806886</v>
      </c>
      <c r="L27" s="5">
        <v>4.2958645242389801</v>
      </c>
      <c r="M27" s="5">
        <v>5.5055273521093886</v>
      </c>
      <c r="N27" s="5">
        <v>8.2670269258714999</v>
      </c>
      <c r="P27" s="8"/>
      <c r="Q27" s="8"/>
      <c r="R27" s="8"/>
    </row>
    <row r="28" spans="1:30" x14ac:dyDescent="0.25">
      <c r="A28" s="2" t="s">
        <v>365</v>
      </c>
      <c r="B28" s="2" t="s">
        <v>365</v>
      </c>
      <c r="C28" s="6">
        <v>589.97573576661659</v>
      </c>
      <c r="D28" s="6">
        <v>990.9684083686966</v>
      </c>
      <c r="E28" s="6">
        <v>769.33736547416072</v>
      </c>
      <c r="F28" s="6">
        <v>956.1498601707325</v>
      </c>
      <c r="G28" s="6">
        <v>4.5968191455006515</v>
      </c>
      <c r="H28" s="6">
        <v>6.9459309994294802</v>
      </c>
      <c r="I28" s="6">
        <v>4.3574060103240573</v>
      </c>
      <c r="J28" s="6">
        <v>4.9533355464251958</v>
      </c>
      <c r="K28" s="4">
        <v>7.7915393241173359</v>
      </c>
      <c r="L28" s="4">
        <v>7.009235552588069</v>
      </c>
      <c r="M28" s="4">
        <v>5.6638429457257482</v>
      </c>
      <c r="N28" s="4">
        <v>5.1805012506519805</v>
      </c>
      <c r="P28" s="8"/>
      <c r="Q28" s="8"/>
      <c r="R28" s="8"/>
    </row>
    <row r="29" spans="1:30" x14ac:dyDescent="0.25">
      <c r="A29" s="1" t="s">
        <v>367</v>
      </c>
      <c r="B29" s="1" t="s">
        <v>367</v>
      </c>
      <c r="C29" s="7">
        <v>391.74385996180359</v>
      </c>
      <c r="D29" s="7">
        <v>108.91137045541043</v>
      </c>
      <c r="E29" s="7">
        <v>741.19491390483972</v>
      </c>
      <c r="F29" s="7">
        <v>340.23164402518177</v>
      </c>
      <c r="G29" s="7">
        <v>0.48276557053253738</v>
      </c>
      <c r="H29" s="7">
        <v>0.46880224989515779</v>
      </c>
      <c r="I29" s="7">
        <v>2.8450701160911285</v>
      </c>
      <c r="J29" s="7">
        <v>1.0019328263868936</v>
      </c>
      <c r="K29" s="5">
        <v>1.2323500630733784</v>
      </c>
      <c r="L29" s="5">
        <v>4.3044380759774832</v>
      </c>
      <c r="M29" s="5">
        <v>3.8384911481683486</v>
      </c>
      <c r="N29" s="5">
        <v>2.9448549068902512</v>
      </c>
      <c r="P29" s="8"/>
      <c r="Q29" s="8"/>
      <c r="R29" s="8"/>
    </row>
    <row r="30" spans="1:30" x14ac:dyDescent="0.25">
      <c r="A30" s="2" t="s">
        <v>363</v>
      </c>
      <c r="B30" s="2" t="s">
        <v>363</v>
      </c>
      <c r="C30" s="6">
        <v>267.81617327022616</v>
      </c>
      <c r="D30" s="6">
        <v>373.22257387813659</v>
      </c>
      <c r="E30" s="6">
        <v>97.709315045312465</v>
      </c>
      <c r="F30" s="6">
        <v>60.568720231920608</v>
      </c>
      <c r="G30" s="6">
        <v>1.5452539495313944</v>
      </c>
      <c r="H30" s="6">
        <v>0.54761246098854488</v>
      </c>
      <c r="I30" s="6">
        <v>0.27566581905565429</v>
      </c>
      <c r="J30" s="6">
        <v>0.35880777743606823</v>
      </c>
      <c r="K30" s="4">
        <v>5.7698305918673372</v>
      </c>
      <c r="L30" s="4">
        <v>1.4672543927296036</v>
      </c>
      <c r="M30" s="4">
        <v>2.8212849402108175</v>
      </c>
      <c r="N30" s="4">
        <v>5.9239781864661429</v>
      </c>
      <c r="P30" s="8"/>
      <c r="Q30" s="8"/>
      <c r="R30" s="8"/>
    </row>
    <row r="31" spans="1:30" x14ac:dyDescent="0.25">
      <c r="A31" s="1" t="s">
        <v>371</v>
      </c>
      <c r="B31" s="1" t="s">
        <v>380</v>
      </c>
      <c r="C31" s="89" t="s">
        <v>68</v>
      </c>
      <c r="D31" s="89" t="s">
        <v>68</v>
      </c>
      <c r="E31" s="89">
        <v>181.88675493456424</v>
      </c>
      <c r="F31" s="89" t="s">
        <v>68</v>
      </c>
      <c r="G31" s="89" t="s">
        <v>68</v>
      </c>
      <c r="H31" s="89" t="s">
        <v>68</v>
      </c>
      <c r="I31" s="89">
        <v>1.269127212274753</v>
      </c>
      <c r="J31" s="89" t="s">
        <v>68</v>
      </c>
      <c r="K31" s="91" t="s">
        <v>68</v>
      </c>
      <c r="L31" s="91" t="s">
        <v>68</v>
      </c>
      <c r="M31" s="91">
        <v>6.9775680627835461</v>
      </c>
      <c r="N31" s="91" t="s">
        <v>68</v>
      </c>
      <c r="P31" s="8"/>
      <c r="Q31" s="8"/>
      <c r="R31" s="8"/>
    </row>
    <row r="32" spans="1:30" x14ac:dyDescent="0.25">
      <c r="A32" s="2" t="s">
        <v>371</v>
      </c>
      <c r="B32" s="2" t="s">
        <v>371</v>
      </c>
      <c r="C32" s="90">
        <v>29.942440808082708</v>
      </c>
      <c r="D32" s="90">
        <v>141.98949843075513</v>
      </c>
      <c r="E32" s="90" t="s">
        <v>68</v>
      </c>
      <c r="F32" s="90" t="s">
        <v>68</v>
      </c>
      <c r="G32" s="90">
        <v>6.8132800337178057E-2</v>
      </c>
      <c r="H32" s="90">
        <v>1.469300455994653</v>
      </c>
      <c r="I32" s="90" t="s">
        <v>68</v>
      </c>
      <c r="J32" s="90" t="s">
        <v>68</v>
      </c>
      <c r="K32" s="92">
        <v>2.275459130866385</v>
      </c>
      <c r="L32" s="92">
        <v>10.347951589611364</v>
      </c>
      <c r="M32" s="92" t="s">
        <v>68</v>
      </c>
      <c r="N32" s="92" t="s">
        <v>68</v>
      </c>
      <c r="P32" s="8"/>
      <c r="Q32" s="8"/>
      <c r="R32" s="8"/>
    </row>
    <row r="33" spans="1:29" x14ac:dyDescent="0.25">
      <c r="A33" s="1" t="s">
        <v>381</v>
      </c>
      <c r="B33" s="1" t="s">
        <v>381</v>
      </c>
      <c r="C33" s="89">
        <v>1893.4957651950126</v>
      </c>
      <c r="D33" s="89" t="s">
        <v>68</v>
      </c>
      <c r="E33" s="89" t="s">
        <v>68</v>
      </c>
      <c r="F33" s="89" t="s">
        <v>68</v>
      </c>
      <c r="G33" s="89">
        <v>12.981482735602638</v>
      </c>
      <c r="H33" s="89" t="s">
        <v>68</v>
      </c>
      <c r="I33" s="89" t="s">
        <v>68</v>
      </c>
      <c r="J33" s="89" t="s">
        <v>68</v>
      </c>
      <c r="K33" s="91">
        <v>6.8558287661476047</v>
      </c>
      <c r="L33" s="91" t="s">
        <v>68</v>
      </c>
      <c r="M33" s="91" t="s">
        <v>68</v>
      </c>
      <c r="N33" s="91" t="s">
        <v>68</v>
      </c>
      <c r="P33" s="8"/>
      <c r="Q33" s="8"/>
      <c r="R33" s="8"/>
    </row>
    <row r="34" spans="1:29" x14ac:dyDescent="0.25">
      <c r="A34" s="43" t="s">
        <v>381</v>
      </c>
      <c r="B34" s="43" t="s">
        <v>382</v>
      </c>
      <c r="C34" s="78" t="s">
        <v>68</v>
      </c>
      <c r="D34" s="78" t="s">
        <v>68</v>
      </c>
      <c r="E34" s="78">
        <v>2004.6614098631653</v>
      </c>
      <c r="F34" s="78" t="s">
        <v>68</v>
      </c>
      <c r="G34" s="78" t="s">
        <v>68</v>
      </c>
      <c r="H34" s="78" t="s">
        <v>68</v>
      </c>
      <c r="I34" s="78">
        <v>8.3698995274559245</v>
      </c>
      <c r="J34" s="78" t="s">
        <v>68</v>
      </c>
      <c r="K34" s="83" t="s">
        <v>68</v>
      </c>
      <c r="L34" s="83" t="s">
        <v>68</v>
      </c>
      <c r="M34" s="83">
        <v>4.1752185612368518</v>
      </c>
      <c r="N34" s="83" t="s">
        <v>68</v>
      </c>
      <c r="P34" s="8"/>
      <c r="Q34" s="8"/>
      <c r="R34" s="8"/>
    </row>
    <row r="35" spans="1:29" x14ac:dyDescent="0.25">
      <c r="A35" s="185" t="s">
        <v>3</v>
      </c>
      <c r="B35" s="185"/>
      <c r="C35" s="36">
        <v>503350</v>
      </c>
      <c r="D35" s="36">
        <v>506669</v>
      </c>
      <c r="E35" s="36">
        <v>506925</v>
      </c>
      <c r="F35" s="36">
        <v>520261</v>
      </c>
      <c r="G35" s="36">
        <v>7323.51</v>
      </c>
      <c r="H35" s="36">
        <v>7454.9960000000001</v>
      </c>
      <c r="I35" s="36">
        <v>7710.6410000000005</v>
      </c>
      <c r="J35" s="36">
        <v>8074.7420000000002</v>
      </c>
      <c r="K35" s="37"/>
      <c r="L35" s="37"/>
      <c r="M35" s="37"/>
      <c r="N35" s="37"/>
      <c r="P35" s="8"/>
      <c r="Q35" s="8"/>
      <c r="R35" s="8"/>
      <c r="S35" s="8"/>
      <c r="T35" s="8"/>
      <c r="U35" s="8"/>
      <c r="V35" s="8"/>
      <c r="W35" s="8"/>
      <c r="X35" s="8"/>
      <c r="Y35" s="8"/>
      <c r="Z35" s="8"/>
      <c r="AA35" s="8"/>
      <c r="AB35" s="8"/>
      <c r="AC35" s="8"/>
    </row>
    <row r="36" spans="1:29" x14ac:dyDescent="0.25">
      <c r="A36" s="2" t="s">
        <v>359</v>
      </c>
      <c r="B36" s="2" t="s">
        <v>360</v>
      </c>
      <c r="C36" s="6">
        <v>331178</v>
      </c>
      <c r="D36" s="6">
        <v>333153</v>
      </c>
      <c r="E36" s="6">
        <v>332427</v>
      </c>
      <c r="F36" s="6">
        <v>341469</v>
      </c>
      <c r="G36" s="6">
        <v>5389.2309999999998</v>
      </c>
      <c r="H36" s="6">
        <v>5515.38</v>
      </c>
      <c r="I36" s="6">
        <v>5702.35</v>
      </c>
      <c r="J36" s="6">
        <v>6021.03</v>
      </c>
      <c r="K36" s="4">
        <v>16.272913659723773</v>
      </c>
      <c r="L36" s="4">
        <v>16.555096307102144</v>
      </c>
      <c r="M36" s="4">
        <v>17.153690885517726</v>
      </c>
      <c r="N36" s="4">
        <v>17.632728007520445</v>
      </c>
      <c r="P36" s="8"/>
      <c r="Q36" s="8"/>
      <c r="R36" s="8"/>
    </row>
    <row r="37" spans="1:29" x14ac:dyDescent="0.25">
      <c r="A37" s="1" t="s">
        <v>361</v>
      </c>
      <c r="B37" s="1" t="s">
        <v>362</v>
      </c>
      <c r="C37" s="7">
        <v>103569</v>
      </c>
      <c r="D37" s="7">
        <v>108670</v>
      </c>
      <c r="E37" s="7">
        <v>108113</v>
      </c>
      <c r="F37" s="7">
        <v>111505</v>
      </c>
      <c r="G37" s="7">
        <v>1276.9159999999999</v>
      </c>
      <c r="H37" s="7">
        <v>1343.011</v>
      </c>
      <c r="I37" s="7">
        <v>1341.433</v>
      </c>
      <c r="J37" s="7">
        <v>1389.8320000000001</v>
      </c>
      <c r="K37" s="5">
        <v>12.329133234848264</v>
      </c>
      <c r="L37" s="5">
        <v>12.358617833808777</v>
      </c>
      <c r="M37" s="5">
        <v>12.407693801855467</v>
      </c>
      <c r="N37" s="5">
        <v>12.464302049235462</v>
      </c>
      <c r="P37" s="8"/>
      <c r="Q37" s="8"/>
      <c r="R37" s="8"/>
    </row>
    <row r="38" spans="1:29" x14ac:dyDescent="0.25">
      <c r="A38" s="2" t="s">
        <v>367</v>
      </c>
      <c r="B38" s="2" t="s">
        <v>368</v>
      </c>
      <c r="C38" s="6">
        <v>16730</v>
      </c>
      <c r="D38" s="6">
        <v>14307</v>
      </c>
      <c r="E38" s="6">
        <v>16612</v>
      </c>
      <c r="F38" s="6">
        <v>15265</v>
      </c>
      <c r="G38" s="6">
        <v>300.988</v>
      </c>
      <c r="H38" s="6">
        <v>243.15799999999999</v>
      </c>
      <c r="I38" s="6">
        <v>305.76</v>
      </c>
      <c r="J38" s="6">
        <v>275.99599999999998</v>
      </c>
      <c r="K38" s="4">
        <v>17.990914524805738</v>
      </c>
      <c r="L38" s="4">
        <v>16.995736352834278</v>
      </c>
      <c r="M38" s="4">
        <v>18.405971586804718</v>
      </c>
      <c r="N38" s="4">
        <v>18.080314444808383</v>
      </c>
      <c r="P38" s="8"/>
      <c r="Q38" s="8"/>
      <c r="R38" s="8"/>
    </row>
    <row r="39" spans="1:29" x14ac:dyDescent="0.25">
      <c r="A39" s="1" t="s">
        <v>365</v>
      </c>
      <c r="B39" s="1" t="s">
        <v>383</v>
      </c>
      <c r="C39" s="7">
        <v>27302</v>
      </c>
      <c r="D39" s="7">
        <v>25876</v>
      </c>
      <c r="E39" s="7">
        <v>25582</v>
      </c>
      <c r="F39" s="7">
        <v>26245</v>
      </c>
      <c r="G39" s="7">
        <v>190.679</v>
      </c>
      <c r="H39" s="7">
        <v>181.251</v>
      </c>
      <c r="I39" s="7">
        <v>187.595</v>
      </c>
      <c r="J39" s="7">
        <v>199.94900000000001</v>
      </c>
      <c r="K39" s="5">
        <v>6.9840671013112585</v>
      </c>
      <c r="L39" s="5">
        <v>7.0045988560828576</v>
      </c>
      <c r="M39" s="5">
        <v>7.3330857634274098</v>
      </c>
      <c r="N39" s="5">
        <v>7.6185559154124602</v>
      </c>
      <c r="P39" s="8"/>
      <c r="Q39" s="8"/>
      <c r="R39" s="8"/>
    </row>
    <row r="40" spans="1:29" x14ac:dyDescent="0.25">
      <c r="A40" s="2" t="s">
        <v>363</v>
      </c>
      <c r="B40" s="2" t="s">
        <v>364</v>
      </c>
      <c r="C40" s="6">
        <v>13848</v>
      </c>
      <c r="D40" s="6">
        <v>13833</v>
      </c>
      <c r="E40" s="6">
        <v>12930</v>
      </c>
      <c r="F40" s="6">
        <v>14325</v>
      </c>
      <c r="G40" s="6">
        <v>94.307000000000002</v>
      </c>
      <c r="H40" s="6">
        <v>98.478999999999999</v>
      </c>
      <c r="I40" s="6">
        <v>96.099000000000004</v>
      </c>
      <c r="J40" s="6">
        <v>106.428</v>
      </c>
      <c r="K40" s="4">
        <v>6.8101530906990178</v>
      </c>
      <c r="L40" s="4">
        <v>7.1191354008530325</v>
      </c>
      <c r="M40" s="4">
        <v>7.4322505800464036</v>
      </c>
      <c r="N40" s="4">
        <v>7.4295287958115175</v>
      </c>
      <c r="P40" s="8"/>
      <c r="Q40" s="8"/>
      <c r="R40" s="8"/>
    </row>
    <row r="41" spans="1:29" x14ac:dyDescent="0.25">
      <c r="A41" s="1" t="s">
        <v>377</v>
      </c>
      <c r="B41" s="1" t="s">
        <v>384</v>
      </c>
      <c r="C41" s="7">
        <v>5949</v>
      </c>
      <c r="D41" s="7">
        <v>5912</v>
      </c>
      <c r="E41" s="7">
        <v>6011</v>
      </c>
      <c r="F41" s="7">
        <v>6488</v>
      </c>
      <c r="G41" s="7">
        <v>41.567</v>
      </c>
      <c r="H41" s="7">
        <v>42.024999999999999</v>
      </c>
      <c r="I41" s="7">
        <v>43.802</v>
      </c>
      <c r="J41" s="7">
        <v>49.871000000000002</v>
      </c>
      <c r="K41" s="5">
        <v>6.9872247436543962</v>
      </c>
      <c r="L41" s="5">
        <v>7.1084235453315294</v>
      </c>
      <c r="M41" s="5">
        <v>7.2869738812177678</v>
      </c>
      <c r="N41" s="5">
        <v>7.6866522811344025</v>
      </c>
      <c r="P41" s="8"/>
      <c r="Q41" s="8"/>
      <c r="R41" s="8"/>
    </row>
    <row r="42" spans="1:29" x14ac:dyDescent="0.25">
      <c r="A42" s="2" t="s">
        <v>371</v>
      </c>
      <c r="B42" s="2" t="s">
        <v>385</v>
      </c>
      <c r="C42" s="6">
        <v>3152</v>
      </c>
      <c r="D42" s="6">
        <v>3203</v>
      </c>
      <c r="E42" s="6">
        <v>3092</v>
      </c>
      <c r="F42" s="6">
        <v>2491</v>
      </c>
      <c r="G42" s="6">
        <v>21.507999999999999</v>
      </c>
      <c r="H42" s="6">
        <v>21.594000000000001</v>
      </c>
      <c r="I42" s="6">
        <v>20.908999999999999</v>
      </c>
      <c r="J42" s="6">
        <v>17.393000000000001</v>
      </c>
      <c r="K42" s="4">
        <v>6.8236040609137047</v>
      </c>
      <c r="L42" s="4">
        <v>6.7418045582266624</v>
      </c>
      <c r="M42" s="4">
        <v>6.7622897800776194</v>
      </c>
      <c r="N42" s="4">
        <v>6.9823364110798876</v>
      </c>
      <c r="P42" s="8"/>
      <c r="Q42" s="8"/>
      <c r="R42" s="8"/>
    </row>
    <row r="43" spans="1:29" x14ac:dyDescent="0.25">
      <c r="A43" s="46" t="s">
        <v>386</v>
      </c>
      <c r="B43" s="46" t="s">
        <v>387</v>
      </c>
      <c r="C43" s="47">
        <v>1622</v>
      </c>
      <c r="D43" s="47">
        <v>1715</v>
      </c>
      <c r="E43" s="47">
        <v>2158</v>
      </c>
      <c r="F43" s="47">
        <v>2473</v>
      </c>
      <c r="G43" s="47">
        <v>8.3140000000000001</v>
      </c>
      <c r="H43" s="47">
        <v>10.098000000000001</v>
      </c>
      <c r="I43" s="47">
        <v>12.693</v>
      </c>
      <c r="J43" s="47">
        <v>14.243</v>
      </c>
      <c r="K43" s="48">
        <v>5.1257706535141798</v>
      </c>
      <c r="L43" s="48">
        <v>5.8880466472303219</v>
      </c>
      <c r="M43" s="48">
        <v>5.8818350324374418</v>
      </c>
      <c r="N43" s="48">
        <v>5.7594015365952282</v>
      </c>
      <c r="P43" s="8"/>
      <c r="Q43" s="8"/>
      <c r="R43" s="8"/>
    </row>
    <row r="44" spans="1:29" x14ac:dyDescent="0.25">
      <c r="A44" s="62" t="s">
        <v>714</v>
      </c>
      <c r="P44" s="8"/>
      <c r="Q44" s="8"/>
      <c r="R44" s="8"/>
    </row>
    <row r="45" spans="1:29" x14ac:dyDescent="0.25">
      <c r="A45" s="62" t="s">
        <v>178</v>
      </c>
      <c r="P45" s="8"/>
      <c r="Q45" s="8"/>
      <c r="R45" s="8"/>
    </row>
    <row r="46" spans="1:29" x14ac:dyDescent="0.25">
      <c r="P46" s="8"/>
      <c r="Q46" s="8"/>
      <c r="R46" s="8"/>
    </row>
    <row r="47" spans="1:29" x14ac:dyDescent="0.25">
      <c r="P47" s="8"/>
      <c r="Q47" s="8"/>
      <c r="R47" s="8"/>
    </row>
    <row r="48" spans="1:29" x14ac:dyDescent="0.25">
      <c r="P48" s="8"/>
      <c r="Q48" s="8"/>
      <c r="R48" s="8"/>
    </row>
    <row r="49" spans="16:18" x14ac:dyDescent="0.25">
      <c r="P49" s="8"/>
      <c r="Q49" s="8"/>
      <c r="R49" s="8"/>
    </row>
    <row r="50" spans="16:18" x14ac:dyDescent="0.25">
      <c r="P50" s="8"/>
      <c r="Q50" s="8"/>
      <c r="R50" s="8"/>
    </row>
    <row r="51" spans="16:18" x14ac:dyDescent="0.25">
      <c r="P51" s="8"/>
      <c r="Q51" s="8"/>
      <c r="R51" s="8"/>
    </row>
    <row r="52" spans="16:18" x14ac:dyDescent="0.25">
      <c r="P52" s="8"/>
      <c r="Q52" s="8"/>
      <c r="R52" s="8"/>
    </row>
    <row r="53" spans="16:18" x14ac:dyDescent="0.25">
      <c r="P53" s="8"/>
      <c r="Q53" s="8"/>
      <c r="R53" s="8"/>
    </row>
    <row r="54" spans="16:18" x14ac:dyDescent="0.25">
      <c r="P54" s="8"/>
      <c r="Q54" s="8"/>
      <c r="R54" s="8"/>
    </row>
    <row r="55" spans="16:18" x14ac:dyDescent="0.25">
      <c r="P55" s="8"/>
      <c r="Q55" s="8"/>
      <c r="R55" s="8"/>
    </row>
    <row r="56" spans="16:18" x14ac:dyDescent="0.25">
      <c r="P56" s="8"/>
      <c r="Q56" s="8"/>
      <c r="R56" s="8"/>
    </row>
    <row r="57" spans="16:18" x14ac:dyDescent="0.25">
      <c r="P57" s="8"/>
      <c r="Q57" s="8"/>
      <c r="R57" s="8"/>
    </row>
    <row r="58" spans="16:18" x14ac:dyDescent="0.25">
      <c r="P58" s="8"/>
      <c r="Q58" s="8"/>
      <c r="R58" s="8"/>
    </row>
    <row r="59" spans="16:18" x14ac:dyDescent="0.25">
      <c r="P59" s="8"/>
      <c r="Q59" s="8"/>
      <c r="R59" s="8"/>
    </row>
    <row r="60" spans="16:18" x14ac:dyDescent="0.25">
      <c r="P60" s="8"/>
      <c r="Q60" s="8"/>
      <c r="R60" s="8"/>
    </row>
    <row r="61" spans="16:18" x14ac:dyDescent="0.25">
      <c r="P61" s="8"/>
      <c r="Q61" s="8"/>
      <c r="R61" s="8"/>
    </row>
    <row r="62" spans="16:18" x14ac:dyDescent="0.25">
      <c r="P62" s="8"/>
      <c r="Q62" s="8"/>
      <c r="R62" s="8"/>
    </row>
    <row r="63" spans="16:18" x14ac:dyDescent="0.25">
      <c r="P63" s="8"/>
      <c r="Q63" s="8"/>
      <c r="R63" s="8"/>
    </row>
    <row r="64" spans="16:18" x14ac:dyDescent="0.25">
      <c r="P64" s="8"/>
      <c r="Q64" s="8"/>
      <c r="R64" s="8"/>
    </row>
    <row r="65" spans="16:18" x14ac:dyDescent="0.25">
      <c r="P65" s="8"/>
      <c r="Q65" s="8"/>
      <c r="R65" s="8"/>
    </row>
    <row r="66" spans="16:18" x14ac:dyDescent="0.25">
      <c r="P66" s="8"/>
      <c r="Q66" s="8"/>
      <c r="R66" s="8"/>
    </row>
    <row r="67" spans="16:18" x14ac:dyDescent="0.25">
      <c r="P67" s="8"/>
      <c r="Q67" s="8"/>
      <c r="R67" s="8"/>
    </row>
    <row r="68" spans="16:18" x14ac:dyDescent="0.25">
      <c r="P68" s="8"/>
      <c r="Q68" s="8"/>
      <c r="R68" s="8"/>
    </row>
    <row r="69" spans="16:18" x14ac:dyDescent="0.25">
      <c r="P69" s="8"/>
      <c r="Q69" s="8"/>
      <c r="R69" s="8"/>
    </row>
    <row r="70" spans="16:18" x14ac:dyDescent="0.25">
      <c r="P70" s="8"/>
      <c r="Q70" s="8"/>
      <c r="R70" s="8"/>
    </row>
    <row r="71" spans="16:18" x14ac:dyDescent="0.25">
      <c r="P71" s="8"/>
      <c r="Q71" s="8"/>
      <c r="R71" s="8"/>
    </row>
    <row r="72" spans="16:18" x14ac:dyDescent="0.25">
      <c r="P72" s="8"/>
      <c r="Q72" s="8"/>
      <c r="R72" s="8"/>
    </row>
    <row r="73" spans="16:18" x14ac:dyDescent="0.25">
      <c r="P73" s="8"/>
      <c r="Q73" s="8"/>
      <c r="R73" s="8"/>
    </row>
    <row r="74" spans="16:18" x14ac:dyDescent="0.25">
      <c r="P74" s="8"/>
      <c r="Q74" s="8"/>
      <c r="R74" s="8"/>
    </row>
    <row r="75" spans="16:18" x14ac:dyDescent="0.25">
      <c r="P75" s="8"/>
      <c r="Q75" s="8"/>
      <c r="R75" s="8"/>
    </row>
    <row r="76" spans="16:18" x14ac:dyDescent="0.25">
      <c r="P76" s="8"/>
      <c r="Q76" s="8"/>
      <c r="R76" s="8"/>
    </row>
    <row r="77" spans="16:18" x14ac:dyDescent="0.25">
      <c r="P77" s="8"/>
      <c r="Q77" s="8"/>
      <c r="R77" s="8"/>
    </row>
    <row r="78" spans="16:18" x14ac:dyDescent="0.25">
      <c r="P78" s="8"/>
      <c r="Q78" s="8"/>
      <c r="R78" s="8"/>
    </row>
    <row r="79" spans="16:18" x14ac:dyDescent="0.25">
      <c r="P79" s="8"/>
      <c r="Q79" s="8"/>
      <c r="R79" s="8"/>
    </row>
    <row r="80" spans="16:18" x14ac:dyDescent="0.25">
      <c r="P80" s="8"/>
      <c r="Q80" s="8"/>
      <c r="R80" s="8"/>
    </row>
    <row r="81" spans="16:18" x14ac:dyDescent="0.25">
      <c r="P81" s="8"/>
      <c r="Q81" s="8"/>
      <c r="R81" s="8"/>
    </row>
    <row r="82" spans="16:18" x14ac:dyDescent="0.25">
      <c r="P82" s="8"/>
      <c r="Q82" s="8"/>
      <c r="R82" s="8"/>
    </row>
    <row r="83" spans="16:18" x14ac:dyDescent="0.25">
      <c r="P83" s="8"/>
      <c r="Q83" s="8"/>
      <c r="R83" s="8"/>
    </row>
    <row r="84" spans="16:18" x14ac:dyDescent="0.25">
      <c r="P84" s="8"/>
      <c r="Q84" s="8"/>
      <c r="R84" s="8"/>
    </row>
    <row r="85" spans="16:18" x14ac:dyDescent="0.25">
      <c r="P85" s="8"/>
      <c r="Q85" s="8"/>
      <c r="R85" s="8"/>
    </row>
    <row r="86" spans="16:18" x14ac:dyDescent="0.25">
      <c r="P86" s="8"/>
      <c r="Q86" s="8"/>
      <c r="R86" s="8"/>
    </row>
    <row r="87" spans="16:18" x14ac:dyDescent="0.25">
      <c r="P87" s="8"/>
      <c r="Q87" s="8"/>
      <c r="R87" s="8"/>
    </row>
    <row r="88" spans="16:18" x14ac:dyDescent="0.25">
      <c r="P88" s="8"/>
      <c r="Q88" s="8"/>
      <c r="R88" s="8"/>
    </row>
    <row r="89" spans="16:18" x14ac:dyDescent="0.25">
      <c r="P89" s="8"/>
      <c r="Q89" s="8"/>
      <c r="R89" s="8"/>
    </row>
    <row r="90" spans="16:18" x14ac:dyDescent="0.25">
      <c r="P90" s="8"/>
      <c r="Q90" s="8"/>
      <c r="R90" s="8"/>
    </row>
    <row r="91" spans="16:18" x14ac:dyDescent="0.25">
      <c r="P91" s="8"/>
      <c r="Q91" s="8"/>
      <c r="R91" s="8"/>
    </row>
    <row r="92" spans="16:18" x14ac:dyDescent="0.25">
      <c r="P92" s="8"/>
      <c r="Q92" s="8"/>
      <c r="R92" s="8"/>
    </row>
    <row r="93" spans="16:18" x14ac:dyDescent="0.25">
      <c r="P93" s="8"/>
      <c r="Q93" s="8"/>
      <c r="R93" s="8"/>
    </row>
    <row r="94" spans="16:18" x14ac:dyDescent="0.25">
      <c r="P94" s="8"/>
      <c r="Q94" s="8"/>
      <c r="R94" s="8"/>
    </row>
    <row r="95" spans="16:18" x14ac:dyDescent="0.25">
      <c r="P95" s="8"/>
      <c r="Q95" s="8"/>
      <c r="R95" s="8"/>
    </row>
    <row r="96" spans="16:18" x14ac:dyDescent="0.25">
      <c r="P96" s="8"/>
      <c r="Q96" s="8"/>
      <c r="R96" s="8"/>
    </row>
    <row r="97" spans="16:18" x14ac:dyDescent="0.25">
      <c r="P97" s="8"/>
      <c r="Q97" s="8"/>
      <c r="R97" s="8"/>
    </row>
    <row r="98" spans="16:18" x14ac:dyDescent="0.25">
      <c r="P98" s="8"/>
      <c r="Q98" s="8"/>
      <c r="R98" s="8"/>
    </row>
    <row r="99" spans="16:18" x14ac:dyDescent="0.25">
      <c r="P99" s="8"/>
      <c r="Q99" s="8"/>
      <c r="R99" s="8"/>
    </row>
    <row r="100" spans="16:18" x14ac:dyDescent="0.25">
      <c r="P100" s="8"/>
      <c r="Q100" s="8"/>
      <c r="R100" s="8"/>
    </row>
    <row r="101" spans="16:18" x14ac:dyDescent="0.25">
      <c r="P101" s="8"/>
      <c r="Q101" s="8"/>
      <c r="R101" s="8"/>
    </row>
    <row r="102" spans="16:18" x14ac:dyDescent="0.25">
      <c r="P102" s="8"/>
      <c r="Q102" s="8"/>
      <c r="R102" s="8"/>
    </row>
    <row r="103" spans="16:18" x14ac:dyDescent="0.25">
      <c r="P103" s="8"/>
      <c r="Q103" s="8"/>
      <c r="R103" s="8"/>
    </row>
    <row r="104" spans="16:18" x14ac:dyDescent="0.25">
      <c r="P104" s="8"/>
      <c r="Q104" s="8"/>
      <c r="R104" s="8"/>
    </row>
    <row r="105" spans="16:18" x14ac:dyDescent="0.25">
      <c r="P105" s="8"/>
      <c r="Q105" s="8"/>
      <c r="R105" s="8"/>
    </row>
    <row r="106" spans="16:18" x14ac:dyDescent="0.25">
      <c r="P106" s="8"/>
      <c r="Q106" s="8"/>
      <c r="R106" s="8"/>
    </row>
    <row r="107" spans="16:18" x14ac:dyDescent="0.25">
      <c r="P107" s="8"/>
      <c r="Q107" s="8"/>
      <c r="R107" s="8"/>
    </row>
    <row r="108" spans="16:18" x14ac:dyDescent="0.25">
      <c r="P108" s="8"/>
      <c r="Q108" s="8"/>
      <c r="R108" s="8"/>
    </row>
    <row r="109" spans="16:18" x14ac:dyDescent="0.25">
      <c r="P109" s="8"/>
      <c r="Q109" s="8"/>
      <c r="R109" s="8"/>
    </row>
    <row r="110" spans="16:18" x14ac:dyDescent="0.25">
      <c r="P110" s="8"/>
      <c r="Q110" s="8"/>
      <c r="R110" s="8"/>
    </row>
    <row r="111" spans="16:18" x14ac:dyDescent="0.25">
      <c r="P111" s="8"/>
      <c r="Q111" s="8"/>
      <c r="R111" s="8"/>
    </row>
    <row r="112" spans="16:18" x14ac:dyDescent="0.25">
      <c r="P112" s="8"/>
      <c r="Q112" s="8"/>
      <c r="R112" s="8"/>
    </row>
    <row r="113" spans="16:18" x14ac:dyDescent="0.25">
      <c r="P113" s="8"/>
      <c r="Q113" s="8"/>
      <c r="R113" s="8"/>
    </row>
    <row r="114" spans="16:18" x14ac:dyDescent="0.25">
      <c r="P114" s="8"/>
      <c r="Q114" s="8"/>
      <c r="R114" s="8"/>
    </row>
    <row r="115" spans="16:18" x14ac:dyDescent="0.25">
      <c r="P115" s="8"/>
      <c r="Q115" s="8"/>
      <c r="R115" s="8"/>
    </row>
    <row r="116" spans="16:18" x14ac:dyDescent="0.25">
      <c r="P116" s="8"/>
      <c r="Q116" s="8"/>
      <c r="R116" s="8"/>
    </row>
    <row r="117" spans="16:18" x14ac:dyDescent="0.25">
      <c r="P117" s="8"/>
      <c r="Q117" s="8"/>
      <c r="R117" s="8"/>
    </row>
    <row r="118" spans="16:18" x14ac:dyDescent="0.25">
      <c r="P118" s="8"/>
      <c r="Q118" s="8"/>
      <c r="R118" s="8"/>
    </row>
    <row r="119" spans="16:18" x14ac:dyDescent="0.25">
      <c r="P119" s="8"/>
      <c r="Q119" s="8"/>
      <c r="R119" s="8"/>
    </row>
    <row r="120" spans="16:18" x14ac:dyDescent="0.25">
      <c r="P120" s="8"/>
      <c r="Q120" s="8"/>
      <c r="R120" s="8"/>
    </row>
    <row r="121" spans="16:18" x14ac:dyDescent="0.25">
      <c r="P121" s="8"/>
      <c r="Q121" s="8"/>
      <c r="R121" s="8"/>
    </row>
    <row r="122" spans="16:18" x14ac:dyDescent="0.25">
      <c r="P122" s="8"/>
      <c r="Q122" s="8"/>
      <c r="R122" s="8"/>
    </row>
    <row r="123" spans="16:18" x14ac:dyDescent="0.25">
      <c r="P123" s="8"/>
      <c r="Q123" s="8"/>
      <c r="R123" s="8"/>
    </row>
    <row r="124" spans="16:18" x14ac:dyDescent="0.25">
      <c r="P124" s="8"/>
      <c r="Q124" s="8"/>
      <c r="R124" s="8"/>
    </row>
    <row r="125" spans="16:18" x14ac:dyDescent="0.25">
      <c r="P125" s="8"/>
      <c r="Q125" s="8"/>
      <c r="R125" s="8"/>
    </row>
    <row r="126" spans="16:18" x14ac:dyDescent="0.25">
      <c r="P126" s="8"/>
      <c r="Q126" s="8"/>
      <c r="R126" s="8"/>
    </row>
    <row r="127" spans="16:18" x14ac:dyDescent="0.25">
      <c r="P127" s="8"/>
      <c r="Q127" s="8"/>
      <c r="R127" s="8"/>
    </row>
    <row r="128" spans="16:18" x14ac:dyDescent="0.25">
      <c r="P128" s="8"/>
      <c r="Q128" s="8"/>
      <c r="R128" s="8"/>
    </row>
    <row r="129" spans="16:18" x14ac:dyDescent="0.25">
      <c r="P129" s="8"/>
      <c r="Q129" s="8"/>
      <c r="R129" s="8"/>
    </row>
    <row r="130" spans="16:18" x14ac:dyDescent="0.25">
      <c r="P130" s="8"/>
      <c r="Q130" s="8"/>
      <c r="R130" s="8"/>
    </row>
    <row r="131" spans="16:18" x14ac:dyDescent="0.25">
      <c r="P131" s="8"/>
      <c r="Q131" s="8"/>
      <c r="R131" s="8"/>
    </row>
    <row r="132" spans="16:18" x14ac:dyDescent="0.25">
      <c r="P132" s="8"/>
      <c r="Q132" s="8"/>
      <c r="R132" s="8"/>
    </row>
    <row r="133" spans="16:18" x14ac:dyDescent="0.25">
      <c r="P133" s="8"/>
      <c r="Q133" s="8"/>
      <c r="R133" s="8"/>
    </row>
    <row r="134" spans="16:18" x14ac:dyDescent="0.25">
      <c r="P134" s="8"/>
      <c r="Q134" s="8"/>
      <c r="R134" s="8"/>
    </row>
    <row r="135" spans="16:18" x14ac:dyDescent="0.25">
      <c r="P135" s="8"/>
      <c r="Q135" s="8"/>
      <c r="R135" s="8"/>
    </row>
    <row r="136" spans="16:18" x14ac:dyDescent="0.25">
      <c r="P136" s="8"/>
      <c r="Q136" s="8"/>
      <c r="R136" s="8"/>
    </row>
    <row r="137" spans="16:18" x14ac:dyDescent="0.25">
      <c r="P137" s="8"/>
      <c r="Q137" s="8"/>
      <c r="R137" s="8"/>
    </row>
    <row r="138" spans="16:18" x14ac:dyDescent="0.25">
      <c r="P138" s="8"/>
      <c r="Q138" s="8"/>
      <c r="R138" s="8"/>
    </row>
    <row r="139" spans="16:18" x14ac:dyDescent="0.25">
      <c r="P139" s="8"/>
      <c r="Q139" s="8"/>
      <c r="R139" s="8"/>
    </row>
    <row r="140" spans="16:18" x14ac:dyDescent="0.25">
      <c r="P140" s="8"/>
      <c r="Q140" s="8"/>
      <c r="R140" s="8"/>
    </row>
    <row r="141" spans="16:18" x14ac:dyDescent="0.25">
      <c r="P141" s="8"/>
      <c r="Q141" s="8"/>
      <c r="R141" s="8"/>
    </row>
    <row r="142" spans="16:18" x14ac:dyDescent="0.25">
      <c r="P142" s="8"/>
      <c r="Q142" s="8"/>
      <c r="R142" s="8"/>
    </row>
    <row r="143" spans="16:18" x14ac:dyDescent="0.25">
      <c r="P143" s="8"/>
      <c r="Q143" s="8"/>
      <c r="R143" s="8"/>
    </row>
    <row r="144" spans="16:18" x14ac:dyDescent="0.25">
      <c r="P144" s="8"/>
      <c r="Q144" s="8"/>
      <c r="R144" s="8"/>
    </row>
    <row r="145" spans="16:18" x14ac:dyDescent="0.25">
      <c r="P145" s="8"/>
      <c r="Q145" s="8"/>
      <c r="R145" s="8"/>
    </row>
  </sheetData>
  <mergeCells count="9">
    <mergeCell ref="G9:J9"/>
    <mergeCell ref="K9:N9"/>
    <mergeCell ref="A19:B19"/>
    <mergeCell ref="A25:B25"/>
    <mergeCell ref="A35:B35"/>
    <mergeCell ref="A11:B11"/>
    <mergeCell ref="A9:A10"/>
    <mergeCell ref="B9:B10"/>
    <mergeCell ref="C9:F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7"/>
  <sheetViews>
    <sheetView showGridLines="0" zoomScale="85" zoomScaleNormal="85" workbookViewId="0"/>
  </sheetViews>
  <sheetFormatPr baseColWidth="10" defaultRowHeight="15" x14ac:dyDescent="0.25"/>
  <cols>
    <col min="1" max="1" width="7.5703125" customWidth="1"/>
    <col min="2" max="2" width="23.85546875" customWidth="1"/>
    <col min="3" max="3" width="13.140625" style="8" customWidth="1"/>
    <col min="4" max="4" width="38.42578125" style="8" customWidth="1"/>
    <col min="5" max="5" width="13.5703125" style="8" customWidth="1"/>
    <col min="6" max="6" width="13.85546875" style="8" bestFit="1" customWidth="1"/>
    <col min="7" max="8" width="12.85546875" style="8" customWidth="1"/>
    <col min="9" max="10" width="10.5703125" style="8" customWidth="1"/>
    <col min="11" max="12" width="10.5703125" customWidth="1"/>
    <col min="13" max="16" width="10.5703125" style="82"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1" spans="1:29" x14ac:dyDescent="0.25">
      <c r="M1" s="8"/>
      <c r="N1" s="8"/>
      <c r="O1"/>
      <c r="P1"/>
    </row>
    <row r="2" spans="1:29" x14ac:dyDescent="0.25">
      <c r="M2" s="8"/>
      <c r="N2" s="8"/>
      <c r="O2"/>
      <c r="P2"/>
    </row>
    <row r="3" spans="1:29" x14ac:dyDescent="0.25">
      <c r="M3" s="8"/>
      <c r="N3" s="8"/>
      <c r="O3"/>
      <c r="P3"/>
    </row>
    <row r="4" spans="1:29" x14ac:dyDescent="0.25">
      <c r="M4" s="8"/>
      <c r="N4" s="8"/>
      <c r="O4"/>
      <c r="P4"/>
    </row>
    <row r="5" spans="1:29" x14ac:dyDescent="0.25">
      <c r="M5" s="8"/>
      <c r="N5" s="8"/>
      <c r="O5"/>
      <c r="P5"/>
    </row>
    <row r="6" spans="1:29" x14ac:dyDescent="0.25">
      <c r="A6" s="60" t="s">
        <v>687</v>
      </c>
      <c r="M6" s="8"/>
      <c r="N6" s="8"/>
      <c r="O6"/>
      <c r="P6"/>
    </row>
    <row r="7" spans="1:29" x14ac:dyDescent="0.25">
      <c r="A7" s="60" t="s">
        <v>176</v>
      </c>
      <c r="M7" s="8"/>
      <c r="N7" s="8"/>
      <c r="O7"/>
      <c r="P7"/>
    </row>
    <row r="8" spans="1:29" x14ac:dyDescent="0.25">
      <c r="M8" s="8"/>
      <c r="N8" s="8"/>
      <c r="O8"/>
      <c r="P8"/>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78" t="s">
        <v>14</v>
      </c>
      <c r="N9" s="179"/>
      <c r="O9" s="179"/>
      <c r="P9" s="180"/>
    </row>
    <row r="10" spans="1:29" x14ac:dyDescent="0.25">
      <c r="A10" s="184"/>
      <c r="B10" s="184"/>
      <c r="C10" s="184"/>
      <c r="D10" s="184"/>
      <c r="E10" s="41">
        <v>2019</v>
      </c>
      <c r="F10" s="41">
        <v>2020</v>
      </c>
      <c r="G10" s="41">
        <v>2021</v>
      </c>
      <c r="H10" s="41">
        <v>2022</v>
      </c>
      <c r="I10" s="41">
        <v>2019</v>
      </c>
      <c r="J10" s="41">
        <v>2020</v>
      </c>
      <c r="K10" s="41">
        <v>2021</v>
      </c>
      <c r="L10" s="41">
        <v>2022</v>
      </c>
      <c r="M10" s="41">
        <v>2019</v>
      </c>
      <c r="N10" s="41">
        <v>2020</v>
      </c>
      <c r="O10" s="41">
        <v>2021</v>
      </c>
      <c r="P10" s="41">
        <v>2022</v>
      </c>
    </row>
    <row r="11" spans="1:29" ht="15.75" x14ac:dyDescent="0.25">
      <c r="A11" s="190" t="s">
        <v>359</v>
      </c>
      <c r="B11" s="190"/>
      <c r="C11" s="190"/>
      <c r="D11" s="190"/>
      <c r="E11" s="190"/>
      <c r="F11" s="190"/>
      <c r="G11" s="190"/>
      <c r="H11" s="190"/>
      <c r="I11" s="116"/>
      <c r="J11" s="116"/>
      <c r="K11" s="116"/>
      <c r="L11" s="116"/>
      <c r="M11" s="116"/>
      <c r="N11" s="116"/>
      <c r="O11" s="116"/>
      <c r="P11" s="116"/>
    </row>
    <row r="12" spans="1:29" x14ac:dyDescent="0.25">
      <c r="B12" s="105" t="s">
        <v>360</v>
      </c>
      <c r="C12"/>
      <c r="D12"/>
      <c r="I12"/>
      <c r="J12"/>
      <c r="M12"/>
      <c r="N12"/>
      <c r="O12"/>
      <c r="P12"/>
    </row>
    <row r="13" spans="1:29" x14ac:dyDescent="0.25">
      <c r="C13" s="105" t="s">
        <v>3</v>
      </c>
      <c r="D13"/>
      <c r="E13" s="96">
        <v>331178</v>
      </c>
      <c r="F13" s="96">
        <v>333153</v>
      </c>
      <c r="G13" s="96">
        <v>332427</v>
      </c>
      <c r="H13" s="96">
        <v>341469</v>
      </c>
      <c r="I13" s="96">
        <v>5389.2309999999998</v>
      </c>
      <c r="J13" s="96">
        <v>5515.38</v>
      </c>
      <c r="K13" s="96">
        <v>5702.35</v>
      </c>
      <c r="L13" s="96">
        <v>6021.03</v>
      </c>
      <c r="M13" s="113">
        <v>16.272913659723773</v>
      </c>
      <c r="N13" s="113">
        <v>16.555096307102144</v>
      </c>
      <c r="O13" s="113">
        <v>17.153690885517722</v>
      </c>
      <c r="P13" s="113">
        <v>17.632728007520448</v>
      </c>
      <c r="Q13" s="113"/>
      <c r="R13" s="16"/>
      <c r="S13" s="16"/>
      <c r="T13" s="16"/>
      <c r="U13" s="16"/>
      <c r="V13" s="66"/>
      <c r="W13" s="66"/>
      <c r="X13" s="66"/>
      <c r="Y13" s="66"/>
    </row>
    <row r="14" spans="1:29" x14ac:dyDescent="0.25">
      <c r="D14" s="8" t="s">
        <v>54</v>
      </c>
      <c r="E14" s="8">
        <v>60730</v>
      </c>
      <c r="F14" s="8">
        <v>61853</v>
      </c>
      <c r="G14" s="8">
        <v>62106</v>
      </c>
      <c r="H14" s="8">
        <v>63120</v>
      </c>
      <c r="I14" s="8">
        <v>838.77700000000004</v>
      </c>
      <c r="J14" s="8">
        <v>854.97</v>
      </c>
      <c r="K14" s="8">
        <v>957.13</v>
      </c>
      <c r="L14" s="8">
        <v>998.976</v>
      </c>
      <c r="M14" s="82">
        <v>13.8115758274329</v>
      </c>
      <c r="N14" s="82">
        <v>13.822611676070684</v>
      </c>
      <c r="O14" s="82">
        <v>15.411232409107011</v>
      </c>
      <c r="P14" s="82">
        <v>15.826615969581749</v>
      </c>
    </row>
    <row r="15" spans="1:29" x14ac:dyDescent="0.25">
      <c r="D15" s="8" t="s">
        <v>50</v>
      </c>
      <c r="E15" s="8">
        <v>43288</v>
      </c>
      <c r="F15" s="8">
        <v>44558</v>
      </c>
      <c r="G15" s="8">
        <v>45740</v>
      </c>
      <c r="H15" s="8">
        <v>43271</v>
      </c>
      <c r="I15" s="8">
        <v>716.56799999999998</v>
      </c>
      <c r="J15" s="8">
        <v>744.91300000000001</v>
      </c>
      <c r="K15" s="8">
        <v>790.70500000000004</v>
      </c>
      <c r="L15" s="8">
        <v>762.68</v>
      </c>
      <c r="M15" s="82">
        <v>16.553502125300316</v>
      </c>
      <c r="N15" s="82">
        <v>16.717828448314556</v>
      </c>
      <c r="O15" s="82">
        <v>17.286947966768693</v>
      </c>
      <c r="P15" s="82">
        <v>17.625661528506392</v>
      </c>
    </row>
    <row r="16" spans="1:29" x14ac:dyDescent="0.25">
      <c r="D16" s="8" t="s">
        <v>40</v>
      </c>
      <c r="E16" s="8">
        <v>25843</v>
      </c>
      <c r="F16" s="8">
        <v>25661</v>
      </c>
      <c r="G16" s="8">
        <v>26151</v>
      </c>
      <c r="H16" s="8">
        <v>26041</v>
      </c>
      <c r="I16" s="8">
        <v>542.35</v>
      </c>
      <c r="J16" s="8">
        <v>537.5</v>
      </c>
      <c r="K16" s="8">
        <v>595.84400000000005</v>
      </c>
      <c r="L16" s="8">
        <v>580.74800000000005</v>
      </c>
      <c r="M16" s="82">
        <v>20.986340595132145</v>
      </c>
      <c r="N16" s="82">
        <v>20.94618292350259</v>
      </c>
      <c r="O16" s="82">
        <v>22.784750105158501</v>
      </c>
      <c r="P16" s="82">
        <v>22.301294113129295</v>
      </c>
    </row>
    <row r="17" spans="4:16" x14ac:dyDescent="0.25">
      <c r="D17" s="8" t="s">
        <v>48</v>
      </c>
      <c r="E17" s="8">
        <v>31497</v>
      </c>
      <c r="F17" s="8">
        <v>30639</v>
      </c>
      <c r="G17" s="8">
        <v>30210</v>
      </c>
      <c r="H17" s="8">
        <v>33426</v>
      </c>
      <c r="I17" s="8">
        <v>439.613</v>
      </c>
      <c r="J17" s="8">
        <v>442.05</v>
      </c>
      <c r="K17" s="8">
        <v>440.15300000000002</v>
      </c>
      <c r="L17" s="8">
        <v>520.80999999999995</v>
      </c>
      <c r="M17" s="82">
        <v>13.957297520398768</v>
      </c>
      <c r="N17" s="82">
        <v>14.427690198766278</v>
      </c>
      <c r="O17" s="82">
        <v>14.569778219132738</v>
      </c>
      <c r="P17" s="82">
        <v>15.580984862083406</v>
      </c>
    </row>
    <row r="18" spans="4:16" x14ac:dyDescent="0.25">
      <c r="D18" s="8" t="s">
        <v>55</v>
      </c>
      <c r="E18" s="8">
        <v>21900</v>
      </c>
      <c r="F18" s="8">
        <v>26546</v>
      </c>
      <c r="G18" s="8">
        <v>24610</v>
      </c>
      <c r="H18" s="8">
        <v>32157</v>
      </c>
      <c r="I18" s="8">
        <v>368.70800000000003</v>
      </c>
      <c r="J18" s="8">
        <v>448.89100000000002</v>
      </c>
      <c r="K18" s="8">
        <v>353.15499999999997</v>
      </c>
      <c r="L18" s="8">
        <v>579.14599999999996</v>
      </c>
      <c r="M18" s="82">
        <v>16.835981735159816</v>
      </c>
      <c r="N18" s="82">
        <v>16.909929932946582</v>
      </c>
      <c r="O18" s="82">
        <v>14.350060950832995</v>
      </c>
      <c r="P18" s="82">
        <v>18.00995117703766</v>
      </c>
    </row>
    <row r="19" spans="4:16" x14ac:dyDescent="0.25">
      <c r="D19" s="8" t="s">
        <v>56</v>
      </c>
      <c r="E19" s="8">
        <v>24821</v>
      </c>
      <c r="F19" s="8">
        <v>25979</v>
      </c>
      <c r="G19" s="8">
        <v>24319</v>
      </c>
      <c r="H19" s="8">
        <v>23721</v>
      </c>
      <c r="I19" s="8">
        <v>395.29899999999998</v>
      </c>
      <c r="J19" s="8">
        <v>418.25900000000001</v>
      </c>
      <c r="K19" s="8">
        <v>421.58300000000003</v>
      </c>
      <c r="L19" s="8">
        <v>432.44799999999998</v>
      </c>
      <c r="M19" s="82">
        <v>15.925990089037509</v>
      </c>
      <c r="N19" s="82">
        <v>16.099888371376881</v>
      </c>
      <c r="O19" s="82">
        <v>17.335540112669108</v>
      </c>
      <c r="P19" s="82">
        <v>18.230597360988153</v>
      </c>
    </row>
    <row r="20" spans="4:16" x14ac:dyDescent="0.25">
      <c r="D20" s="8" t="s">
        <v>53</v>
      </c>
      <c r="E20" s="8">
        <v>23552</v>
      </c>
      <c r="F20" s="8">
        <v>20404</v>
      </c>
      <c r="G20" s="8">
        <v>22764</v>
      </c>
      <c r="H20" s="8">
        <v>22871</v>
      </c>
      <c r="I20" s="8">
        <v>414.77600000000001</v>
      </c>
      <c r="J20" s="8">
        <v>378.42500000000001</v>
      </c>
      <c r="K20" s="8">
        <v>414.56799999999998</v>
      </c>
      <c r="L20" s="8">
        <v>422.12299999999999</v>
      </c>
      <c r="M20" s="82">
        <v>17.611073369565219</v>
      </c>
      <c r="N20" s="82">
        <v>18.546608508135659</v>
      </c>
      <c r="O20" s="82">
        <v>18.211562115621156</v>
      </c>
      <c r="P20" s="82">
        <v>18.456691880547417</v>
      </c>
    </row>
    <row r="21" spans="4:16" x14ac:dyDescent="0.25">
      <c r="D21" s="8" t="s">
        <v>43</v>
      </c>
      <c r="E21" s="8">
        <v>27298</v>
      </c>
      <c r="F21" s="8">
        <v>28459</v>
      </c>
      <c r="G21" s="8">
        <v>30146</v>
      </c>
      <c r="H21" s="8">
        <v>29770</v>
      </c>
      <c r="I21" s="8">
        <v>347.05200000000002</v>
      </c>
      <c r="J21" s="8">
        <v>365.51499999999999</v>
      </c>
      <c r="K21" s="8">
        <v>412.61200000000002</v>
      </c>
      <c r="L21" s="8">
        <v>390.42099999999999</v>
      </c>
      <c r="M21" s="82">
        <v>12.713458861455052</v>
      </c>
      <c r="N21" s="82">
        <v>12.843564426016375</v>
      </c>
      <c r="O21" s="82">
        <v>13.687122669674253</v>
      </c>
      <c r="P21" s="82">
        <v>13.114578434665772</v>
      </c>
    </row>
    <row r="22" spans="4:16" x14ac:dyDescent="0.25">
      <c r="D22" s="8" t="s">
        <v>44</v>
      </c>
      <c r="E22" s="8">
        <v>9576</v>
      </c>
      <c r="F22" s="8">
        <v>9056</v>
      </c>
      <c r="G22" s="8">
        <v>8467</v>
      </c>
      <c r="H22" s="8">
        <v>8549</v>
      </c>
      <c r="I22" s="8">
        <v>337.67</v>
      </c>
      <c r="J22" s="8">
        <v>319.755</v>
      </c>
      <c r="K22" s="8">
        <v>300.63099999999997</v>
      </c>
      <c r="L22" s="8">
        <v>326.56700000000001</v>
      </c>
      <c r="M22" s="82">
        <v>35.262113617376777</v>
      </c>
      <c r="N22" s="82">
        <v>35.308635159010599</v>
      </c>
      <c r="O22" s="82">
        <v>35.506200543285701</v>
      </c>
      <c r="P22" s="82">
        <v>38.19943853082232</v>
      </c>
    </row>
    <row r="23" spans="4:16" x14ac:dyDescent="0.25">
      <c r="D23" s="8" t="s">
        <v>57</v>
      </c>
      <c r="E23" s="8">
        <v>28674</v>
      </c>
      <c r="F23" s="8">
        <v>25264</v>
      </c>
      <c r="G23" s="8">
        <v>20710</v>
      </c>
      <c r="H23" s="8">
        <v>23133</v>
      </c>
      <c r="I23" s="8">
        <v>329.13900000000001</v>
      </c>
      <c r="J23" s="8">
        <v>319.851</v>
      </c>
      <c r="K23" s="8">
        <v>288.53300000000002</v>
      </c>
      <c r="L23" s="8">
        <v>330.47199999999998</v>
      </c>
      <c r="M23" s="82">
        <v>11.478656622724419</v>
      </c>
      <c r="N23" s="82">
        <v>12.660346738442051</v>
      </c>
      <c r="O23" s="82">
        <v>13.932061805890873</v>
      </c>
      <c r="P23" s="82">
        <v>14.285738987593481</v>
      </c>
    </row>
    <row r="24" spans="4:16" x14ac:dyDescent="0.25">
      <c r="D24" s="8" t="s">
        <v>59</v>
      </c>
      <c r="E24" s="8">
        <v>9096</v>
      </c>
      <c r="F24" s="8">
        <v>9054</v>
      </c>
      <c r="G24" s="8">
        <v>9953</v>
      </c>
      <c r="H24" s="8">
        <v>8660</v>
      </c>
      <c r="I24" s="8">
        <v>170.96</v>
      </c>
      <c r="J24" s="8">
        <v>174.94300000000001</v>
      </c>
      <c r="K24" s="8">
        <v>183.73</v>
      </c>
      <c r="L24" s="8">
        <v>153.292</v>
      </c>
      <c r="M24" s="82">
        <v>18.795074758135446</v>
      </c>
      <c r="N24" s="82">
        <v>19.322178042853988</v>
      </c>
      <c r="O24" s="82">
        <v>18.459760876117752</v>
      </c>
      <c r="P24" s="82">
        <v>17.701154734411084</v>
      </c>
    </row>
    <row r="25" spans="4:16" x14ac:dyDescent="0.25">
      <c r="D25" s="8" t="s">
        <v>49</v>
      </c>
      <c r="E25" s="8">
        <v>5470</v>
      </c>
      <c r="F25" s="8">
        <v>5907</v>
      </c>
      <c r="G25" s="8">
        <v>6435</v>
      </c>
      <c r="H25" s="8">
        <v>6160</v>
      </c>
      <c r="I25" s="8">
        <v>143.93899999999999</v>
      </c>
      <c r="J25" s="8">
        <v>175.60499999999999</v>
      </c>
      <c r="K25" s="8">
        <v>189.57499999999999</v>
      </c>
      <c r="L25" s="8">
        <v>161.91800000000001</v>
      </c>
      <c r="M25" s="82">
        <v>26.314259597806217</v>
      </c>
      <c r="N25" s="82">
        <v>29.72828847130523</v>
      </c>
      <c r="O25" s="82">
        <v>29.459984459984462</v>
      </c>
      <c r="P25" s="82">
        <v>26.285389610389611</v>
      </c>
    </row>
    <row r="26" spans="4:16" x14ac:dyDescent="0.25">
      <c r="D26" s="8" t="s">
        <v>47</v>
      </c>
      <c r="E26" s="8">
        <v>3610</v>
      </c>
      <c r="F26" s="8">
        <v>3298</v>
      </c>
      <c r="G26" s="8">
        <v>3481</v>
      </c>
      <c r="H26" s="8">
        <v>3295</v>
      </c>
      <c r="I26" s="8">
        <v>134.428</v>
      </c>
      <c r="J26" s="8">
        <v>115.27500000000001</v>
      </c>
      <c r="K26" s="8">
        <v>119.44</v>
      </c>
      <c r="L26" s="8">
        <v>123.051</v>
      </c>
      <c r="M26" s="82">
        <v>37.237673130193905</v>
      </c>
      <c r="N26" s="82">
        <v>34.953001819284417</v>
      </c>
      <c r="O26" s="82">
        <v>34.311979316288422</v>
      </c>
      <c r="P26" s="82">
        <v>37.344764795144158</v>
      </c>
    </row>
    <row r="27" spans="4:16" x14ac:dyDescent="0.25">
      <c r="D27" s="8" t="s">
        <v>46</v>
      </c>
      <c r="E27" s="8">
        <v>9003</v>
      </c>
      <c r="F27" s="8">
        <v>8966</v>
      </c>
      <c r="G27" s="8">
        <v>9228</v>
      </c>
      <c r="H27" s="8">
        <v>10107</v>
      </c>
      <c r="I27" s="8">
        <v>101.105</v>
      </c>
      <c r="J27" s="8">
        <v>105.45099999999999</v>
      </c>
      <c r="K27" s="8">
        <v>114.38800000000001</v>
      </c>
      <c r="L27" s="8">
        <v>128.43</v>
      </c>
      <c r="M27" s="82">
        <v>11.230145507053205</v>
      </c>
      <c r="N27" s="82">
        <v>11.761209011822441</v>
      </c>
      <c r="O27" s="82">
        <v>12.395752058951018</v>
      </c>
      <c r="P27" s="82">
        <v>12.707034728406056</v>
      </c>
    </row>
    <row r="28" spans="4:16" x14ac:dyDescent="0.25">
      <c r="D28" s="8" t="s">
        <v>42</v>
      </c>
      <c r="E28" s="8">
        <v>3725</v>
      </c>
      <c r="F28" s="8">
        <v>3671</v>
      </c>
      <c r="G28" s="8">
        <v>3939</v>
      </c>
      <c r="H28" s="8">
        <v>4097</v>
      </c>
      <c r="I28" s="8">
        <v>71.078000000000003</v>
      </c>
      <c r="J28" s="8">
        <v>67.703999999999994</v>
      </c>
      <c r="K28" s="8">
        <v>70.989000000000004</v>
      </c>
      <c r="L28" s="8">
        <v>72.954999999999998</v>
      </c>
      <c r="M28" s="82">
        <v>19.081342281879195</v>
      </c>
      <c r="N28" s="82">
        <v>18.442931081449196</v>
      </c>
      <c r="O28" s="82">
        <v>18.022086824067021</v>
      </c>
      <c r="P28" s="82">
        <v>17.806931901391263</v>
      </c>
    </row>
    <row r="29" spans="4:16" x14ac:dyDescent="0.25">
      <c r="D29" s="8" t="s">
        <v>39</v>
      </c>
      <c r="E29" s="8">
        <v>1986</v>
      </c>
      <c r="F29" s="8">
        <v>2292</v>
      </c>
      <c r="G29" s="8">
        <v>2522</v>
      </c>
      <c r="H29" s="8">
        <v>1508</v>
      </c>
      <c r="I29" s="8">
        <v>21.931000000000001</v>
      </c>
      <c r="J29" s="8">
        <v>27.518000000000001</v>
      </c>
      <c r="K29" s="8">
        <v>28.774000000000001</v>
      </c>
      <c r="L29" s="8">
        <v>16.581</v>
      </c>
      <c r="M29" s="82">
        <v>11.042799597180261</v>
      </c>
      <c r="N29" s="82">
        <v>12.006108202443281</v>
      </c>
      <c r="O29" s="82">
        <v>11.409199048374306</v>
      </c>
      <c r="P29" s="82">
        <v>10.995358090185677</v>
      </c>
    </row>
    <row r="30" spans="4:16" x14ac:dyDescent="0.25">
      <c r="D30" s="8" t="s">
        <v>60</v>
      </c>
      <c r="E30" s="8">
        <v>418</v>
      </c>
      <c r="F30" s="8">
        <v>392</v>
      </c>
      <c r="G30" s="8">
        <v>467</v>
      </c>
      <c r="H30" s="8">
        <v>504</v>
      </c>
      <c r="I30" s="8">
        <v>7.9269999999999996</v>
      </c>
      <c r="J30" s="8">
        <v>7.8639999999999999</v>
      </c>
      <c r="K30" s="8">
        <v>9.9489999999999998</v>
      </c>
      <c r="L30" s="8">
        <v>10.301</v>
      </c>
      <c r="M30" s="82">
        <v>18.964114832535884</v>
      </c>
      <c r="N30" s="82">
        <v>20.061224489795919</v>
      </c>
      <c r="O30" s="82">
        <v>21.304068522483941</v>
      </c>
      <c r="P30" s="82">
        <v>20.438492063492063</v>
      </c>
    </row>
    <row r="31" spans="4:16" x14ac:dyDescent="0.25">
      <c r="D31" s="8" t="s">
        <v>61</v>
      </c>
      <c r="E31" s="8">
        <v>576</v>
      </c>
      <c r="F31" s="8">
        <v>549</v>
      </c>
      <c r="G31" s="8">
        <v>594</v>
      </c>
      <c r="H31" s="8">
        <v>584</v>
      </c>
      <c r="I31" s="8">
        <v>6.9509999999999996</v>
      </c>
      <c r="J31" s="8">
        <v>6.6449999999999996</v>
      </c>
      <c r="K31" s="8">
        <v>7.2320000000000002</v>
      </c>
      <c r="L31" s="8">
        <v>7.1189999999999998</v>
      </c>
      <c r="M31" s="82">
        <v>12.067708333333334</v>
      </c>
      <c r="N31" s="82">
        <v>12.103825136612022</v>
      </c>
      <c r="O31" s="82">
        <v>12.175084175084175</v>
      </c>
      <c r="P31" s="82">
        <v>12.190068493150685</v>
      </c>
    </row>
    <row r="32" spans="4:16" x14ac:dyDescent="0.25">
      <c r="D32" s="8" t="s">
        <v>41</v>
      </c>
      <c r="E32" s="8">
        <v>115</v>
      </c>
      <c r="F32" s="8">
        <v>605</v>
      </c>
      <c r="G32" s="8">
        <v>585</v>
      </c>
      <c r="H32" s="8">
        <v>495</v>
      </c>
      <c r="I32" s="8">
        <v>0.96</v>
      </c>
      <c r="J32" s="8">
        <v>4.2460000000000004</v>
      </c>
      <c r="K32" s="8">
        <v>3.359</v>
      </c>
      <c r="L32" s="8">
        <v>2.992</v>
      </c>
      <c r="M32" s="82">
        <v>8.3478260869565215</v>
      </c>
      <c r="N32" s="82">
        <v>7.0181818181818185</v>
      </c>
      <c r="O32" s="82">
        <v>5.7418803418803419</v>
      </c>
      <c r="P32" s="82">
        <v>6.0444444444444443</v>
      </c>
    </row>
    <row r="33" spans="2:25" x14ac:dyDescent="0.25">
      <c r="C33" s="105" t="s">
        <v>0</v>
      </c>
      <c r="D33"/>
      <c r="E33" s="96">
        <v>176021</v>
      </c>
      <c r="F33" s="96">
        <v>184751</v>
      </c>
      <c r="G33" s="96">
        <v>190156</v>
      </c>
      <c r="H33" s="96">
        <v>195569</v>
      </c>
      <c r="I33" s="96">
        <v>1261.855</v>
      </c>
      <c r="J33" s="96">
        <v>1368.9880000000001</v>
      </c>
      <c r="K33" s="96">
        <v>1249.308</v>
      </c>
      <c r="L33" s="96">
        <v>1205.442</v>
      </c>
      <c r="M33" s="113">
        <v>7.1687753165815442</v>
      </c>
      <c r="N33" s="113">
        <v>7.4099084714020496</v>
      </c>
      <c r="O33" s="113">
        <v>6.5699110204253346</v>
      </c>
      <c r="P33" s="113">
        <v>6.1637682863848564</v>
      </c>
      <c r="Q33" s="113"/>
      <c r="R33" s="16"/>
      <c r="S33" s="16"/>
      <c r="T33" s="16"/>
      <c r="U33" s="16"/>
      <c r="V33" s="66"/>
      <c r="W33" s="66"/>
      <c r="X33" s="66"/>
      <c r="Y33" s="66"/>
    </row>
    <row r="34" spans="2:25" x14ac:dyDescent="0.25">
      <c r="D34" s="8" t="s">
        <v>7</v>
      </c>
      <c r="E34" s="8">
        <v>37500</v>
      </c>
      <c r="F34" s="8">
        <v>42321</v>
      </c>
      <c r="G34" s="8">
        <v>41603</v>
      </c>
      <c r="H34" s="8">
        <v>41429</v>
      </c>
      <c r="I34" s="8">
        <v>370.26799999999997</v>
      </c>
      <c r="J34" s="8">
        <v>430.60199999999998</v>
      </c>
      <c r="K34" s="8">
        <v>413.02600000000001</v>
      </c>
      <c r="L34" s="8">
        <v>400.76299999999998</v>
      </c>
      <c r="M34" s="82">
        <v>9.8738133333333327</v>
      </c>
      <c r="N34" s="82">
        <v>10.174665059899342</v>
      </c>
      <c r="O34" s="82">
        <v>9.9277936687258137</v>
      </c>
      <c r="P34" s="82">
        <v>9.673489584590504</v>
      </c>
    </row>
    <row r="35" spans="2:25" x14ac:dyDescent="0.25">
      <c r="D35" s="8" t="s">
        <v>10</v>
      </c>
      <c r="E35" s="8">
        <v>52018</v>
      </c>
      <c r="F35" s="8">
        <v>54081</v>
      </c>
      <c r="G35" s="8">
        <v>54390</v>
      </c>
      <c r="H35" s="8">
        <v>55691</v>
      </c>
      <c r="I35" s="8">
        <v>343.10300000000001</v>
      </c>
      <c r="J35" s="8">
        <v>359.45299999999997</v>
      </c>
      <c r="K35" s="8">
        <v>247.53399999999999</v>
      </c>
      <c r="L35" s="8">
        <v>255.55199999999999</v>
      </c>
      <c r="M35" s="82">
        <v>6.5958514360413707</v>
      </c>
      <c r="N35" s="82">
        <v>6.6465671862576503</v>
      </c>
      <c r="O35" s="82">
        <v>4.551093951093951</v>
      </c>
      <c r="P35" s="82">
        <v>4.5887486308380172</v>
      </c>
    </row>
    <row r="36" spans="2:25" x14ac:dyDescent="0.25">
      <c r="D36" s="8" t="s">
        <v>8</v>
      </c>
      <c r="E36" s="8">
        <v>23056</v>
      </c>
      <c r="F36" s="8">
        <v>23508</v>
      </c>
      <c r="G36" s="8">
        <v>27292</v>
      </c>
      <c r="H36" s="8">
        <v>27705</v>
      </c>
      <c r="I36" s="8">
        <v>159.857</v>
      </c>
      <c r="J36" s="8">
        <v>163.06800000000001</v>
      </c>
      <c r="K36" s="8">
        <v>202.708</v>
      </c>
      <c r="L36" s="8">
        <v>194.31700000000001</v>
      </c>
      <c r="M36" s="82">
        <v>6.9334229701596115</v>
      </c>
      <c r="N36" s="82">
        <v>6.9367023991832566</v>
      </c>
      <c r="O36" s="82">
        <v>7.4273779862230693</v>
      </c>
      <c r="P36" s="82">
        <v>7.0137881248872045</v>
      </c>
    </row>
    <row r="37" spans="2:25" x14ac:dyDescent="0.25">
      <c r="D37" s="8" t="s">
        <v>9</v>
      </c>
      <c r="E37" s="8">
        <v>30230</v>
      </c>
      <c r="F37" s="8">
        <v>29963</v>
      </c>
      <c r="G37" s="8">
        <v>30045</v>
      </c>
      <c r="H37" s="8">
        <v>32207</v>
      </c>
      <c r="I37" s="8">
        <v>166.821</v>
      </c>
      <c r="J37" s="8">
        <v>171.25399999999999</v>
      </c>
      <c r="K37" s="8">
        <v>153.13399999999999</v>
      </c>
      <c r="L37" s="8">
        <v>133.15700000000001</v>
      </c>
      <c r="M37" s="82">
        <v>5.5183923255044656</v>
      </c>
      <c r="N37" s="82">
        <v>5.7155158028234823</v>
      </c>
      <c r="O37" s="82">
        <v>5.0968214345148946</v>
      </c>
      <c r="P37" s="82">
        <v>4.1344117738379857</v>
      </c>
    </row>
    <row r="38" spans="2:25" x14ac:dyDescent="0.25">
      <c r="D38" s="8" t="s">
        <v>4</v>
      </c>
      <c r="E38" s="8">
        <v>8572</v>
      </c>
      <c r="F38" s="8">
        <v>8909</v>
      </c>
      <c r="G38" s="8">
        <v>8902</v>
      </c>
      <c r="H38" s="8">
        <v>7975</v>
      </c>
      <c r="I38" s="8">
        <v>85.406000000000006</v>
      </c>
      <c r="J38" s="8">
        <v>104.38500000000001</v>
      </c>
      <c r="K38" s="8">
        <v>95.494</v>
      </c>
      <c r="L38" s="8">
        <v>70.403000000000006</v>
      </c>
      <c r="M38" s="82">
        <v>9.9633691087260843</v>
      </c>
      <c r="N38" s="82">
        <v>11.716803232686047</v>
      </c>
      <c r="O38" s="82">
        <v>10.727252302853291</v>
      </c>
      <c r="P38" s="82">
        <v>8.8279623824451416</v>
      </c>
    </row>
    <row r="39" spans="2:25" x14ac:dyDescent="0.25">
      <c r="D39" s="8" t="s">
        <v>6</v>
      </c>
      <c r="E39" s="8">
        <v>8401</v>
      </c>
      <c r="F39" s="8">
        <v>8582</v>
      </c>
      <c r="G39" s="8">
        <v>10347</v>
      </c>
      <c r="H39" s="8">
        <v>13140</v>
      </c>
      <c r="I39" s="8">
        <v>67.960999999999999</v>
      </c>
      <c r="J39" s="8">
        <v>69.244</v>
      </c>
      <c r="K39" s="8">
        <v>94.576999999999998</v>
      </c>
      <c r="L39" s="8">
        <v>109.18300000000001</v>
      </c>
      <c r="M39" s="82">
        <v>8.0896321866444474</v>
      </c>
      <c r="N39" s="82">
        <v>8.0685154975530171</v>
      </c>
      <c r="O39" s="82">
        <v>9.1405238233304331</v>
      </c>
      <c r="P39" s="82">
        <v>8.3092085235920852</v>
      </c>
    </row>
    <row r="40" spans="2:25" x14ac:dyDescent="0.25">
      <c r="D40" s="8" t="s">
        <v>11</v>
      </c>
      <c r="E40" s="8">
        <v>16239</v>
      </c>
      <c r="F40" s="8">
        <v>17382</v>
      </c>
      <c r="G40" s="8">
        <v>17572</v>
      </c>
      <c r="H40" s="8">
        <v>17417</v>
      </c>
      <c r="I40" s="8">
        <v>68.415000000000006</v>
      </c>
      <c r="J40" s="8">
        <v>70.962000000000003</v>
      </c>
      <c r="K40" s="8">
        <v>42.816000000000003</v>
      </c>
      <c r="L40" s="8">
        <v>42.045999999999999</v>
      </c>
      <c r="M40" s="82">
        <v>4.2130057269536305</v>
      </c>
      <c r="N40" s="82">
        <v>4.0824991370383152</v>
      </c>
      <c r="O40" s="82">
        <v>2.4366036876849533</v>
      </c>
      <c r="P40" s="82">
        <v>2.4140781994602976</v>
      </c>
    </row>
    <row r="41" spans="2:25" x14ac:dyDescent="0.25">
      <c r="D41" s="8" t="s">
        <v>5</v>
      </c>
      <c r="E41" s="8">
        <v>5</v>
      </c>
      <c r="F41" s="8">
        <v>5</v>
      </c>
      <c r="G41" s="8">
        <v>5</v>
      </c>
      <c r="H41" s="8">
        <v>5</v>
      </c>
      <c r="I41" s="8">
        <v>2.4E-2</v>
      </c>
      <c r="J41" s="8">
        <v>0.02</v>
      </c>
      <c r="K41" s="8">
        <v>1.9E-2</v>
      </c>
      <c r="L41" s="8">
        <v>2.1000000000000001E-2</v>
      </c>
      <c r="M41" s="82">
        <v>4.8</v>
      </c>
      <c r="N41" s="82">
        <v>4</v>
      </c>
      <c r="O41" s="82">
        <v>3.8</v>
      </c>
      <c r="P41" s="82">
        <v>4.2</v>
      </c>
    </row>
    <row r="42" spans="2:25" x14ac:dyDescent="0.25">
      <c r="B42" s="105" t="s">
        <v>373</v>
      </c>
      <c r="C42"/>
      <c r="D42"/>
      <c r="K42" s="8"/>
      <c r="L42" s="8"/>
    </row>
    <row r="43" spans="2:25" x14ac:dyDescent="0.25">
      <c r="C43" s="105" t="s">
        <v>1</v>
      </c>
      <c r="D43"/>
      <c r="E43" s="96">
        <v>133570.04348199998</v>
      </c>
      <c r="F43" s="109" t="s">
        <v>68</v>
      </c>
      <c r="G43" s="109" t="s">
        <v>68</v>
      </c>
      <c r="H43" s="109" t="s">
        <v>68</v>
      </c>
      <c r="I43" s="96">
        <v>3123.803802376</v>
      </c>
      <c r="J43" s="96">
        <v>2387.2460000000001</v>
      </c>
      <c r="K43" s="96">
        <v>2385.2739999999999</v>
      </c>
      <c r="L43" s="96">
        <v>2298.8161840735406</v>
      </c>
      <c r="M43" s="113">
        <v>23.387008950079192</v>
      </c>
      <c r="N43" s="118" t="s">
        <v>68</v>
      </c>
      <c r="O43" s="118" t="s">
        <v>68</v>
      </c>
      <c r="P43" s="118" t="s">
        <v>68</v>
      </c>
      <c r="Q43" s="113"/>
      <c r="R43" s="16"/>
      <c r="S43" s="16"/>
      <c r="T43" s="16"/>
      <c r="U43" s="16"/>
      <c r="V43" s="66"/>
      <c r="W43" s="66"/>
      <c r="X43" s="66"/>
      <c r="Y43" s="66"/>
    </row>
    <row r="44" spans="2:25" x14ac:dyDescent="0.25">
      <c r="D44" s="8" t="s">
        <v>183</v>
      </c>
      <c r="E44" s="8">
        <v>44838.230078000001</v>
      </c>
      <c r="F44" s="97" t="s">
        <v>68</v>
      </c>
      <c r="G44" s="97" t="s">
        <v>68</v>
      </c>
      <c r="H44" s="97" t="s">
        <v>68</v>
      </c>
      <c r="I44" s="8">
        <v>1272.901047417</v>
      </c>
      <c r="J44" s="8">
        <v>953.79499999999996</v>
      </c>
      <c r="K44" s="8">
        <v>946.58399999999995</v>
      </c>
      <c r="L44" s="8">
        <v>912.27357738880221</v>
      </c>
      <c r="M44" s="82">
        <v>28.38874427475567</v>
      </c>
      <c r="N44" s="119" t="s">
        <v>68</v>
      </c>
      <c r="O44" s="119" t="s">
        <v>68</v>
      </c>
      <c r="P44" s="119" t="s">
        <v>68</v>
      </c>
    </row>
    <row r="45" spans="2:25" x14ac:dyDescent="0.25">
      <c r="D45" s="8" t="s">
        <v>189</v>
      </c>
      <c r="E45" s="8">
        <v>32858.669178999997</v>
      </c>
      <c r="F45" s="97" t="s">
        <v>68</v>
      </c>
      <c r="G45" s="97" t="s">
        <v>68</v>
      </c>
      <c r="H45" s="97" t="s">
        <v>68</v>
      </c>
      <c r="I45" s="8">
        <v>742.19971867700008</v>
      </c>
      <c r="J45" s="8">
        <v>708.27300000000002</v>
      </c>
      <c r="K45" s="8">
        <v>716.79</v>
      </c>
      <c r="L45" s="8">
        <v>690.8088921284392</v>
      </c>
      <c r="M45" s="82">
        <v>22.587637820442847</v>
      </c>
      <c r="N45" s="119" t="s">
        <v>68</v>
      </c>
      <c r="O45" s="119" t="s">
        <v>68</v>
      </c>
      <c r="P45" s="119" t="s">
        <v>68</v>
      </c>
    </row>
    <row r="46" spans="2:25" x14ac:dyDescent="0.25">
      <c r="D46" s="8" t="s">
        <v>190</v>
      </c>
      <c r="E46" s="8">
        <v>35838.471231000003</v>
      </c>
      <c r="F46" s="97" t="s">
        <v>68</v>
      </c>
      <c r="G46" s="97" t="s">
        <v>68</v>
      </c>
      <c r="H46" s="97" t="s">
        <v>68</v>
      </c>
      <c r="I46" s="8">
        <v>735.85701547300005</v>
      </c>
      <c r="J46" s="8">
        <v>585.303</v>
      </c>
      <c r="K46" s="8">
        <v>585.202</v>
      </c>
      <c r="L46" s="8">
        <v>563.99070575021301</v>
      </c>
      <c r="M46" s="82">
        <v>20.532600588065524</v>
      </c>
      <c r="N46" s="119" t="s">
        <v>68</v>
      </c>
      <c r="O46" s="119" t="s">
        <v>68</v>
      </c>
      <c r="P46" s="119" t="s">
        <v>68</v>
      </c>
    </row>
    <row r="47" spans="2:25" x14ac:dyDescent="0.25">
      <c r="D47" s="8" t="s">
        <v>179</v>
      </c>
      <c r="E47" s="8">
        <v>5266.2470279999998</v>
      </c>
      <c r="F47" s="97" t="s">
        <v>68</v>
      </c>
      <c r="G47" s="97" t="s">
        <v>68</v>
      </c>
      <c r="H47" s="97" t="s">
        <v>68</v>
      </c>
      <c r="I47" s="8">
        <v>80.233172032999988</v>
      </c>
      <c r="J47" s="8">
        <v>139.875</v>
      </c>
      <c r="K47" s="8">
        <v>136.69800000000001</v>
      </c>
      <c r="L47" s="8">
        <v>131.74300880608649</v>
      </c>
      <c r="M47" s="82">
        <v>15.235360515070772</v>
      </c>
      <c r="N47" s="119" t="s">
        <v>68</v>
      </c>
      <c r="O47" s="119" t="s">
        <v>68</v>
      </c>
      <c r="P47" s="119" t="s">
        <v>68</v>
      </c>
    </row>
    <row r="48" spans="2:25" x14ac:dyDescent="0.25">
      <c r="D48" s="8" t="s">
        <v>195</v>
      </c>
      <c r="E48" s="8">
        <v>5745.6044439999996</v>
      </c>
      <c r="F48" s="97" t="s">
        <v>68</v>
      </c>
      <c r="G48" s="97" t="s">
        <v>68</v>
      </c>
      <c r="H48" s="97" t="s">
        <v>68</v>
      </c>
      <c r="I48" s="8">
        <v>124.12263730699999</v>
      </c>
      <c r="J48" s="97" t="s">
        <v>68</v>
      </c>
      <c r="K48" s="97" t="s">
        <v>68</v>
      </c>
      <c r="L48" s="97" t="s">
        <v>68</v>
      </c>
      <c r="M48" s="82">
        <v>21.603059959447499</v>
      </c>
      <c r="N48" s="119" t="s">
        <v>68</v>
      </c>
      <c r="O48" s="119" t="s">
        <v>68</v>
      </c>
      <c r="P48" s="119" t="s">
        <v>68</v>
      </c>
    </row>
    <row r="49" spans="2:25" x14ac:dyDescent="0.25">
      <c r="D49" s="8" t="s">
        <v>194</v>
      </c>
      <c r="E49" s="8">
        <v>5447.6269910000001</v>
      </c>
      <c r="F49" s="97" t="s">
        <v>68</v>
      </c>
      <c r="G49" s="97" t="s">
        <v>68</v>
      </c>
      <c r="H49" s="97" t="s">
        <v>68</v>
      </c>
      <c r="I49" s="8">
        <v>99.974111202999993</v>
      </c>
      <c r="J49" s="97" t="s">
        <v>68</v>
      </c>
      <c r="K49" s="97" t="s">
        <v>68</v>
      </c>
      <c r="L49" s="97" t="s">
        <v>68</v>
      </c>
      <c r="M49" s="82">
        <v>18.351864282956004</v>
      </c>
      <c r="N49" s="119" t="s">
        <v>68</v>
      </c>
      <c r="O49" s="119" t="s">
        <v>68</v>
      </c>
      <c r="P49" s="119" t="s">
        <v>68</v>
      </c>
    </row>
    <row r="50" spans="2:25" x14ac:dyDescent="0.25">
      <c r="D50" s="8" t="s">
        <v>180</v>
      </c>
      <c r="E50" s="8">
        <v>2413.5253889999999</v>
      </c>
      <c r="F50" s="97" t="s">
        <v>68</v>
      </c>
      <c r="G50" s="97" t="s">
        <v>68</v>
      </c>
      <c r="H50" s="97" t="s">
        <v>68</v>
      </c>
      <c r="I50" s="8">
        <v>52.276422361999998</v>
      </c>
      <c r="J50" s="97" t="s">
        <v>68</v>
      </c>
      <c r="K50" s="97" t="s">
        <v>68</v>
      </c>
      <c r="L50" s="97" t="s">
        <v>68</v>
      </c>
      <c r="M50" s="82">
        <v>21.65977727031899</v>
      </c>
      <c r="N50" s="119" t="s">
        <v>68</v>
      </c>
      <c r="O50" s="119" t="s">
        <v>68</v>
      </c>
      <c r="P50" s="119" t="s">
        <v>68</v>
      </c>
    </row>
    <row r="51" spans="2:25" x14ac:dyDescent="0.25">
      <c r="D51" s="8" t="s">
        <v>187</v>
      </c>
      <c r="E51" s="8">
        <v>1151.1559600000001</v>
      </c>
      <c r="F51" s="97" t="s">
        <v>68</v>
      </c>
      <c r="G51" s="97" t="s">
        <v>68</v>
      </c>
      <c r="H51" s="97" t="s">
        <v>68</v>
      </c>
      <c r="I51" s="8">
        <v>16.135311174000002</v>
      </c>
      <c r="J51" s="97" t="s">
        <v>68</v>
      </c>
      <c r="K51" s="97" t="s">
        <v>68</v>
      </c>
      <c r="L51" s="97" t="s">
        <v>68</v>
      </c>
      <c r="M51" s="82">
        <v>14.016616109949169</v>
      </c>
      <c r="N51" s="119" t="s">
        <v>68</v>
      </c>
      <c r="O51" s="119" t="s">
        <v>68</v>
      </c>
      <c r="P51" s="119" t="s">
        <v>68</v>
      </c>
    </row>
    <row r="52" spans="2:25" x14ac:dyDescent="0.25">
      <c r="D52" s="8" t="s">
        <v>185</v>
      </c>
      <c r="E52" s="8">
        <v>7.4001169999999998</v>
      </c>
      <c r="F52" s="97" t="s">
        <v>68</v>
      </c>
      <c r="G52" s="97" t="s">
        <v>68</v>
      </c>
      <c r="H52" s="97" t="s">
        <v>68</v>
      </c>
      <c r="I52" s="8">
        <v>8.8801402999999987E-2</v>
      </c>
      <c r="J52" s="97" t="s">
        <v>68</v>
      </c>
      <c r="K52" s="97" t="s">
        <v>68</v>
      </c>
      <c r="L52" s="97" t="s">
        <v>68</v>
      </c>
      <c r="M52" s="82">
        <v>11.999999864867</v>
      </c>
      <c r="N52" s="119" t="s">
        <v>68</v>
      </c>
      <c r="O52" s="119" t="s">
        <v>68</v>
      </c>
      <c r="P52" s="119" t="s">
        <v>68</v>
      </c>
    </row>
    <row r="53" spans="2:25" x14ac:dyDescent="0.25">
      <c r="D53" s="8" t="s">
        <v>202</v>
      </c>
      <c r="E53" s="8">
        <v>3.1130650000000002</v>
      </c>
      <c r="F53" s="97" t="s">
        <v>68</v>
      </c>
      <c r="G53" s="97" t="s">
        <v>68</v>
      </c>
      <c r="H53" s="97" t="s">
        <v>68</v>
      </c>
      <c r="I53" s="8">
        <v>1.5565327E-2</v>
      </c>
      <c r="J53" s="97" t="s">
        <v>68</v>
      </c>
      <c r="K53" s="97" t="s">
        <v>68</v>
      </c>
      <c r="L53" s="97" t="s">
        <v>68</v>
      </c>
      <c r="M53" s="82">
        <v>5.0000006424536583</v>
      </c>
      <c r="N53" s="119" t="s">
        <v>68</v>
      </c>
      <c r="O53" s="119" t="s">
        <v>68</v>
      </c>
      <c r="P53" s="119" t="s">
        <v>68</v>
      </c>
    </row>
    <row r="54" spans="2:25" x14ac:dyDescent="0.25">
      <c r="B54" s="105" t="s">
        <v>359</v>
      </c>
      <c r="C54"/>
      <c r="D54"/>
      <c r="K54" s="8"/>
      <c r="L54" s="8"/>
    </row>
    <row r="55" spans="2:25" x14ac:dyDescent="0.25">
      <c r="C55" s="105" t="s">
        <v>2</v>
      </c>
      <c r="D55"/>
      <c r="E55" s="96">
        <v>19675.106847091371</v>
      </c>
      <c r="F55" s="96">
        <v>24882.306101992846</v>
      </c>
      <c r="G55" s="96">
        <v>19088.448222873943</v>
      </c>
      <c r="H55" s="96">
        <v>17926.095966132176</v>
      </c>
      <c r="I55" s="96">
        <v>275.34566729104029</v>
      </c>
      <c r="J55" s="96">
        <v>408.3132994906365</v>
      </c>
      <c r="K55" s="96">
        <v>244.74854151600331</v>
      </c>
      <c r="L55" s="96">
        <v>251.43339284937795</v>
      </c>
      <c r="M55" s="113">
        <v>13.994621194738034</v>
      </c>
      <c r="N55" s="113">
        <v>16.409785243255019</v>
      </c>
      <c r="O55" s="113">
        <v>12.82181446382414</v>
      </c>
      <c r="P55" s="113">
        <v>14.026109941864183</v>
      </c>
      <c r="Q55" s="113"/>
      <c r="R55" s="16"/>
      <c r="S55" s="16"/>
      <c r="T55" s="16"/>
      <c r="U55" s="16"/>
      <c r="V55" s="66"/>
      <c r="W55" s="66"/>
      <c r="X55" s="66"/>
      <c r="Y55" s="66"/>
    </row>
    <row r="56" spans="2:25" x14ac:dyDescent="0.25">
      <c r="B56" s="105"/>
      <c r="C56"/>
      <c r="D56" t="s">
        <v>23</v>
      </c>
      <c r="E56" s="8">
        <v>5017.6641011696765</v>
      </c>
      <c r="F56" s="8">
        <v>7263.2276582715158</v>
      </c>
      <c r="G56" s="8">
        <v>4020.7442480465547</v>
      </c>
      <c r="H56" s="8">
        <v>4467.7505299268487</v>
      </c>
      <c r="I56" s="8">
        <v>119.93905246231152</v>
      </c>
      <c r="J56" s="8">
        <v>187.68383346764111</v>
      </c>
      <c r="K56" s="8">
        <v>101.00749212226029</v>
      </c>
      <c r="L56" s="8">
        <v>109.38457573220292</v>
      </c>
      <c r="M56" s="82">
        <v>23.903364203744193</v>
      </c>
      <c r="N56" s="82">
        <v>25.840279597170941</v>
      </c>
      <c r="O56" s="82">
        <v>25.121590902314651</v>
      </c>
      <c r="P56" s="82">
        <v>24.48314313870025</v>
      </c>
    </row>
    <row r="57" spans="2:25" x14ac:dyDescent="0.25">
      <c r="D57" s="8" t="s">
        <v>26</v>
      </c>
      <c r="E57" s="8">
        <v>3181.5358302705367</v>
      </c>
      <c r="F57" s="8">
        <v>3060.6910762088096</v>
      </c>
      <c r="G57" s="8">
        <v>2344.1110755494997</v>
      </c>
      <c r="H57" s="8">
        <v>3099.2577096957366</v>
      </c>
      <c r="I57" s="8">
        <v>35.342924822937483</v>
      </c>
      <c r="J57" s="8">
        <v>47.598173452355333</v>
      </c>
      <c r="K57" s="8">
        <v>29.877996654358867</v>
      </c>
      <c r="L57" s="8">
        <v>41.572431768328741</v>
      </c>
      <c r="M57" s="82">
        <v>11.10876215401043</v>
      </c>
      <c r="N57" s="82">
        <v>15.551446476366973</v>
      </c>
      <c r="O57" s="82">
        <v>12.745981607273006</v>
      </c>
      <c r="P57" s="82">
        <v>13.413673744610943</v>
      </c>
    </row>
    <row r="58" spans="2:25" x14ac:dyDescent="0.25">
      <c r="D58" s="8" t="s">
        <v>32</v>
      </c>
      <c r="E58" s="8">
        <v>2259.317617608725</v>
      </c>
      <c r="F58" s="8">
        <v>3382.4004576922539</v>
      </c>
      <c r="G58" s="8">
        <v>2329.828688908432</v>
      </c>
      <c r="H58" s="8">
        <v>1986.8268368828194</v>
      </c>
      <c r="I58" s="8">
        <v>39.979057023902115</v>
      </c>
      <c r="J58" s="8">
        <v>53.067546490616785</v>
      </c>
      <c r="K58" s="8">
        <v>31.448755621665576</v>
      </c>
      <c r="L58" s="8">
        <v>25.901983372252069</v>
      </c>
      <c r="M58" s="82">
        <v>17.695191110940915</v>
      </c>
      <c r="N58" s="82">
        <v>15.689315075017385</v>
      </c>
      <c r="O58" s="82">
        <v>13.498312460217795</v>
      </c>
      <c r="P58" s="82">
        <v>13.036860027968171</v>
      </c>
    </row>
    <row r="59" spans="2:25" x14ac:dyDescent="0.25">
      <c r="D59" s="8" t="s">
        <v>22</v>
      </c>
      <c r="E59" s="8">
        <v>3651.8434937589113</v>
      </c>
      <c r="F59" s="8">
        <v>3460.5316979607569</v>
      </c>
      <c r="G59" s="8">
        <v>2555.822102616441</v>
      </c>
      <c r="H59" s="8">
        <v>2237.4167495366178</v>
      </c>
      <c r="I59" s="8">
        <v>28.228092405232022</v>
      </c>
      <c r="J59" s="8">
        <v>45.313589186405679</v>
      </c>
      <c r="K59" s="8">
        <v>25.407143893622401</v>
      </c>
      <c r="L59" s="8">
        <v>20.391132820869352</v>
      </c>
      <c r="M59" s="82">
        <v>7.7298198713812667</v>
      </c>
      <c r="N59" s="82">
        <v>13.094400843982543</v>
      </c>
      <c r="O59" s="82">
        <v>9.9408890265142666</v>
      </c>
      <c r="P59" s="82">
        <v>9.113694543089693</v>
      </c>
    </row>
    <row r="60" spans="2:25" x14ac:dyDescent="0.25">
      <c r="D60" s="8" t="s">
        <v>30</v>
      </c>
      <c r="E60" s="8">
        <v>816.34868887846494</v>
      </c>
      <c r="F60" s="8">
        <v>1825.2691279907497</v>
      </c>
      <c r="G60" s="8">
        <v>1712.8500094627493</v>
      </c>
      <c r="H60" s="8">
        <v>1425.252668085953</v>
      </c>
      <c r="I60" s="8">
        <v>11.981602855054131</v>
      </c>
      <c r="J60" s="8">
        <v>26.414751260342804</v>
      </c>
      <c r="K60" s="8">
        <v>25.04630522530244</v>
      </c>
      <c r="L60" s="8">
        <v>20.099052615577527</v>
      </c>
      <c r="M60" s="82">
        <v>14.677065105004301</v>
      </c>
      <c r="N60" s="82">
        <v>14.471702202852725</v>
      </c>
      <c r="O60" s="82">
        <v>14.622591054051743</v>
      </c>
      <c r="P60" s="82">
        <v>14.102097870526778</v>
      </c>
    </row>
    <row r="61" spans="2:25" x14ac:dyDescent="0.25">
      <c r="D61" s="8" t="s">
        <v>31</v>
      </c>
      <c r="E61" s="8">
        <v>1157.3021595832106</v>
      </c>
      <c r="F61" s="8">
        <v>1053.9724541146581</v>
      </c>
      <c r="G61" s="8">
        <v>421.41211654234854</v>
      </c>
      <c r="H61" s="8">
        <v>349.8653352051191</v>
      </c>
      <c r="I61" s="8">
        <v>18.513463244657991</v>
      </c>
      <c r="J61" s="8">
        <v>23.009414951409912</v>
      </c>
      <c r="K61" s="8">
        <v>5.1354397021691138</v>
      </c>
      <c r="L61" s="8">
        <v>5.7378894439382737</v>
      </c>
      <c r="M61" s="82">
        <v>15.997086924408237</v>
      </c>
      <c r="N61" s="82">
        <v>21.831135018360541</v>
      </c>
      <c r="O61" s="82">
        <v>12.186264942510364</v>
      </c>
      <c r="P61" s="82">
        <v>16.400279955069752</v>
      </c>
    </row>
    <row r="62" spans="2:25" x14ac:dyDescent="0.25">
      <c r="D62" s="8" t="s">
        <v>15</v>
      </c>
      <c r="E62" s="8">
        <v>1330.7033859860803</v>
      </c>
      <c r="F62" s="8">
        <v>1659.49881846891</v>
      </c>
      <c r="G62" s="8">
        <v>2933.0083512676169</v>
      </c>
      <c r="H62" s="8">
        <v>1465.6263510548674</v>
      </c>
      <c r="I62" s="8">
        <v>8.8796388002136197</v>
      </c>
      <c r="J62" s="8">
        <v>7.4785022675339832</v>
      </c>
      <c r="K62" s="8">
        <v>13.322635784058457</v>
      </c>
      <c r="L62" s="8">
        <v>17.149691164240974</v>
      </c>
      <c r="M62" s="82">
        <v>6.6728911143737806</v>
      </c>
      <c r="N62" s="82">
        <v>4.5064824296975479</v>
      </c>
      <c r="O62" s="82">
        <v>4.5423108932848919</v>
      </c>
      <c r="P62" s="82">
        <v>11.7012710312541</v>
      </c>
    </row>
    <row r="63" spans="2:25" x14ac:dyDescent="0.25">
      <c r="D63" s="8" t="s">
        <v>27</v>
      </c>
      <c r="E63" s="8">
        <v>1446.7092985781671</v>
      </c>
      <c r="F63" s="8">
        <v>1624.7532048136084</v>
      </c>
      <c r="G63" s="8">
        <v>1625.8190919915692</v>
      </c>
      <c r="H63" s="8">
        <v>1621.9440712397832</v>
      </c>
      <c r="I63" s="8">
        <v>9.1258331645048631</v>
      </c>
      <c r="J63" s="8">
        <v>13.961555272720409</v>
      </c>
      <c r="K63" s="8">
        <v>7.8593570498022682</v>
      </c>
      <c r="L63" s="8">
        <v>6.7339170120226024</v>
      </c>
      <c r="M63" s="82">
        <v>6.307993716134801</v>
      </c>
      <c r="N63" s="82">
        <v>8.5930313793854474</v>
      </c>
      <c r="O63" s="82">
        <v>4.8340907598611365</v>
      </c>
      <c r="P63" s="82">
        <v>4.1517566058090551</v>
      </c>
    </row>
    <row r="64" spans="2:25" x14ac:dyDescent="0.25">
      <c r="D64" s="8" t="s">
        <v>35</v>
      </c>
      <c r="E64" s="8">
        <v>593.85026585076366</v>
      </c>
      <c r="F64" s="8">
        <v>1316.8442479640964</v>
      </c>
      <c r="G64" s="8">
        <v>907.49707707948789</v>
      </c>
      <c r="H64" s="8">
        <v>696.20664082958774</v>
      </c>
      <c r="I64" s="8">
        <v>2.5615837532894159</v>
      </c>
      <c r="J64" s="8">
        <v>3.1966678990483679</v>
      </c>
      <c r="K64" s="8">
        <v>5.0232100734649601</v>
      </c>
      <c r="L64" s="8">
        <v>2.6216931221990523</v>
      </c>
      <c r="M64" s="82">
        <v>4.3135179027319825</v>
      </c>
      <c r="N64" s="82">
        <v>2.4275216328662768</v>
      </c>
      <c r="O64" s="82">
        <v>5.5352355399652442</v>
      </c>
      <c r="P64" s="82">
        <v>3.7656824403098024</v>
      </c>
    </row>
    <row r="65" spans="1:25" x14ac:dyDescent="0.25">
      <c r="D65" s="8" t="s">
        <v>19</v>
      </c>
      <c r="E65" s="8">
        <v>17.546639446783555</v>
      </c>
      <c r="F65" s="8">
        <v>145.88200079139222</v>
      </c>
      <c r="G65" s="8">
        <v>88.432630856247712</v>
      </c>
      <c r="H65" s="8">
        <v>537.16939487739103</v>
      </c>
      <c r="I65" s="8">
        <v>0.15660639999769199</v>
      </c>
      <c r="J65" s="8">
        <v>0.41354412155528897</v>
      </c>
      <c r="K65" s="8">
        <v>0.26727461793217522</v>
      </c>
      <c r="L65" s="8">
        <v>1.5892147651903574</v>
      </c>
      <c r="M65" s="82">
        <v>8.9251506234374265</v>
      </c>
      <c r="N65" s="82">
        <v>2.8347850955694476</v>
      </c>
      <c r="O65" s="82">
        <v>3.022352895580426</v>
      </c>
      <c r="P65" s="82">
        <v>2.9584983439964891</v>
      </c>
    </row>
    <row r="66" spans="1:25" x14ac:dyDescent="0.25">
      <c r="D66" s="8" t="s">
        <v>24</v>
      </c>
      <c r="E66" s="8">
        <v>202.28536596004932</v>
      </c>
      <c r="F66" s="8">
        <v>89.235357716101305</v>
      </c>
      <c r="G66" s="8">
        <v>142.86469483646334</v>
      </c>
      <c r="H66" s="8">
        <v>38.779678797451766</v>
      </c>
      <c r="I66" s="8">
        <v>0.63781235893940724</v>
      </c>
      <c r="J66" s="8">
        <v>0.1757211210067566</v>
      </c>
      <c r="K66" s="8">
        <v>0.325393790837115</v>
      </c>
      <c r="L66" s="8">
        <v>0.25181103255609266</v>
      </c>
      <c r="M66" s="82">
        <v>3.153032627507879</v>
      </c>
      <c r="N66" s="82">
        <v>1.9691871641934384</v>
      </c>
      <c r="O66" s="82">
        <v>2.2776361312330664</v>
      </c>
      <c r="P66" s="82">
        <v>6.4933759217376323</v>
      </c>
    </row>
    <row r="67" spans="1:25" x14ac:dyDescent="0.25">
      <c r="D67" s="8" t="s">
        <v>33</v>
      </c>
      <c r="G67" s="8">
        <v>6.0581357165278806</v>
      </c>
      <c r="K67" s="8">
        <v>2.753698052967218E-2</v>
      </c>
      <c r="L67" s="8"/>
      <c r="O67" s="82">
        <v>4.545454545454545</v>
      </c>
    </row>
    <row r="68" spans="1:25" ht="15.75" x14ac:dyDescent="0.25">
      <c r="A68" s="190" t="s">
        <v>361</v>
      </c>
      <c r="B68" s="190"/>
      <c r="C68" s="190"/>
      <c r="D68" s="190"/>
      <c r="E68" s="190"/>
      <c r="F68" s="190"/>
      <c r="G68" s="190"/>
      <c r="H68" s="190"/>
      <c r="I68" s="136"/>
      <c r="J68" s="136"/>
      <c r="K68" s="136"/>
      <c r="L68" s="136"/>
      <c r="M68" s="117"/>
      <c r="N68" s="117"/>
      <c r="O68" s="117"/>
      <c r="P68" s="117"/>
    </row>
    <row r="69" spans="1:25" x14ac:dyDescent="0.25">
      <c r="B69" s="105" t="s">
        <v>362</v>
      </c>
      <c r="C69"/>
      <c r="D69"/>
      <c r="K69" s="8"/>
      <c r="L69" s="8"/>
    </row>
    <row r="70" spans="1:25" x14ac:dyDescent="0.25">
      <c r="C70" s="105" t="s">
        <v>3</v>
      </c>
      <c r="D70"/>
      <c r="E70" s="96">
        <v>103569</v>
      </c>
      <c r="F70" s="96">
        <v>108670</v>
      </c>
      <c r="G70" s="96">
        <v>108113</v>
      </c>
      <c r="H70" s="96">
        <v>111505</v>
      </c>
      <c r="I70" s="96">
        <v>1276.9159999999999</v>
      </c>
      <c r="J70" s="96">
        <v>1343.011</v>
      </c>
      <c r="K70" s="96">
        <v>1341.433</v>
      </c>
      <c r="L70" s="96">
        <v>1389.8320000000001</v>
      </c>
      <c r="M70" s="113">
        <v>12.329133234848266</v>
      </c>
      <c r="N70" s="113">
        <v>12.358617833808779</v>
      </c>
      <c r="O70" s="113">
        <v>12.407693801855466</v>
      </c>
      <c r="P70" s="113">
        <v>12.46430204923546</v>
      </c>
      <c r="Q70" s="113"/>
      <c r="R70" s="16"/>
      <c r="S70" s="16"/>
      <c r="T70" s="16"/>
      <c r="U70" s="16"/>
      <c r="V70" s="66"/>
      <c r="W70" s="66"/>
      <c r="X70" s="66"/>
      <c r="Y70" s="66"/>
    </row>
    <row r="71" spans="1:25" x14ac:dyDescent="0.25">
      <c r="D71" s="8" t="s">
        <v>45</v>
      </c>
      <c r="E71" s="8">
        <v>41971</v>
      </c>
      <c r="F71" s="8">
        <v>44124</v>
      </c>
      <c r="G71" s="8">
        <v>46082</v>
      </c>
      <c r="H71" s="8">
        <v>48899</v>
      </c>
      <c r="I71" s="8">
        <v>432.666</v>
      </c>
      <c r="J71" s="8">
        <v>453.45800000000003</v>
      </c>
      <c r="K71" s="8">
        <v>472.98899999999998</v>
      </c>
      <c r="L71" s="8">
        <v>501.15199999999999</v>
      </c>
      <c r="M71" s="82">
        <v>10.308689333110957</v>
      </c>
      <c r="N71" s="82">
        <v>10.276901459523161</v>
      </c>
      <c r="O71" s="82">
        <v>10.264072739898442</v>
      </c>
      <c r="P71" s="82">
        <v>10.248716742673674</v>
      </c>
    </row>
    <row r="72" spans="1:25" x14ac:dyDescent="0.25">
      <c r="D72" s="8" t="s">
        <v>42</v>
      </c>
      <c r="E72" s="8">
        <v>12370</v>
      </c>
      <c r="F72" s="8">
        <v>11588</v>
      </c>
      <c r="G72" s="8">
        <v>10575</v>
      </c>
      <c r="H72" s="8">
        <v>10120</v>
      </c>
      <c r="I72" s="8">
        <v>199.095</v>
      </c>
      <c r="J72" s="8">
        <v>189.84800000000001</v>
      </c>
      <c r="K72" s="8">
        <v>170.06399999999999</v>
      </c>
      <c r="L72" s="8">
        <v>161.441</v>
      </c>
      <c r="M72" s="82">
        <v>16.094987873888439</v>
      </c>
      <c r="N72" s="82">
        <v>16.383154987918537</v>
      </c>
      <c r="O72" s="82">
        <v>16.081702127659575</v>
      </c>
      <c r="P72" s="82">
        <v>15.952667984189723</v>
      </c>
    </row>
    <row r="73" spans="1:25" x14ac:dyDescent="0.25">
      <c r="D73" s="8" t="s">
        <v>56</v>
      </c>
      <c r="E73" s="8">
        <v>7818</v>
      </c>
      <c r="F73" s="8">
        <v>8704</v>
      </c>
      <c r="G73" s="8">
        <v>9172</v>
      </c>
      <c r="H73" s="8">
        <v>9158</v>
      </c>
      <c r="I73" s="8">
        <v>120.68300000000001</v>
      </c>
      <c r="J73" s="8">
        <v>126.875</v>
      </c>
      <c r="K73" s="8">
        <v>131.79599999999999</v>
      </c>
      <c r="L73" s="8">
        <v>130.69200000000001</v>
      </c>
      <c r="M73" s="82">
        <v>15.436556664108467</v>
      </c>
      <c r="N73" s="82">
        <v>14.576631433823529</v>
      </c>
      <c r="O73" s="82">
        <v>14.369385085041431</v>
      </c>
      <c r="P73" s="82">
        <v>14.270801485040401</v>
      </c>
    </row>
    <row r="74" spans="1:25" x14ac:dyDescent="0.25">
      <c r="D74" s="8" t="s">
        <v>51</v>
      </c>
      <c r="E74" s="8">
        <v>7494</v>
      </c>
      <c r="F74" s="8">
        <v>8360</v>
      </c>
      <c r="G74" s="8">
        <v>8133</v>
      </c>
      <c r="H74" s="8">
        <v>8837</v>
      </c>
      <c r="I74" s="8">
        <v>92.903000000000006</v>
      </c>
      <c r="J74" s="8">
        <v>102.947</v>
      </c>
      <c r="K74" s="8">
        <v>100.542</v>
      </c>
      <c r="L74" s="8">
        <v>108.861</v>
      </c>
      <c r="M74" s="82">
        <v>12.396984254069922</v>
      </c>
      <c r="N74" s="82">
        <v>12.314234449760766</v>
      </c>
      <c r="O74" s="82">
        <v>12.362227960162302</v>
      </c>
      <c r="P74" s="82">
        <v>12.318773339368564</v>
      </c>
    </row>
    <row r="75" spans="1:25" x14ac:dyDescent="0.25">
      <c r="D75" s="8" t="s">
        <v>38</v>
      </c>
      <c r="E75" s="8">
        <v>5494</v>
      </c>
      <c r="F75" s="8">
        <v>6043</v>
      </c>
      <c r="G75" s="8">
        <v>6523</v>
      </c>
      <c r="H75" s="8">
        <v>6380</v>
      </c>
      <c r="I75" s="8">
        <v>86.024000000000001</v>
      </c>
      <c r="J75" s="8">
        <v>97.710999999999999</v>
      </c>
      <c r="K75" s="8">
        <v>105.271</v>
      </c>
      <c r="L75" s="8">
        <v>105.64400000000001</v>
      </c>
      <c r="M75" s="82">
        <v>15.657808518383691</v>
      </c>
      <c r="N75" s="82">
        <v>16.169286778090353</v>
      </c>
      <c r="O75" s="82">
        <v>16.138433236240992</v>
      </c>
      <c r="P75" s="82">
        <v>16.558620689655172</v>
      </c>
    </row>
    <row r="76" spans="1:25" x14ac:dyDescent="0.25">
      <c r="D76" s="8" t="s">
        <v>59</v>
      </c>
      <c r="E76" s="8">
        <v>4299</v>
      </c>
      <c r="F76" s="8">
        <v>4695</v>
      </c>
      <c r="G76" s="8">
        <v>3858</v>
      </c>
      <c r="H76" s="8">
        <v>4655</v>
      </c>
      <c r="I76" s="8">
        <v>59.415999999999997</v>
      </c>
      <c r="J76" s="8">
        <v>69.88</v>
      </c>
      <c r="K76" s="8">
        <v>57.267000000000003</v>
      </c>
      <c r="L76" s="8">
        <v>69.537000000000006</v>
      </c>
      <c r="M76" s="82">
        <v>13.820888578739241</v>
      </c>
      <c r="N76" s="82">
        <v>14.883919062832801</v>
      </c>
      <c r="O76" s="82">
        <v>14.843701399688959</v>
      </c>
      <c r="P76" s="82">
        <v>14.93813104189044</v>
      </c>
    </row>
    <row r="77" spans="1:25" x14ac:dyDescent="0.25">
      <c r="D77" s="8" t="s">
        <v>43</v>
      </c>
      <c r="E77" s="8">
        <v>7576</v>
      </c>
      <c r="F77" s="8">
        <v>7696</v>
      </c>
      <c r="G77" s="8">
        <v>7335</v>
      </c>
      <c r="H77" s="8">
        <v>6270</v>
      </c>
      <c r="I77" s="8">
        <v>62.895000000000003</v>
      </c>
      <c r="J77" s="8">
        <v>62.426000000000002</v>
      </c>
      <c r="K77" s="8">
        <v>59.079000000000001</v>
      </c>
      <c r="L77" s="8">
        <v>52.194000000000003</v>
      </c>
      <c r="M77" s="82">
        <v>8.3018743400211186</v>
      </c>
      <c r="N77" s="82">
        <v>8.111486486486486</v>
      </c>
      <c r="O77" s="82">
        <v>8.0543967280163606</v>
      </c>
      <c r="P77" s="82">
        <v>8.3244019138755974</v>
      </c>
    </row>
    <row r="78" spans="1:25" x14ac:dyDescent="0.25">
      <c r="D78" s="8" t="s">
        <v>50</v>
      </c>
      <c r="E78" s="8">
        <v>4292</v>
      </c>
      <c r="F78" s="8">
        <v>4194</v>
      </c>
      <c r="G78" s="8">
        <v>4244</v>
      </c>
      <c r="H78" s="8">
        <v>4265</v>
      </c>
      <c r="I78" s="8">
        <v>54.42</v>
      </c>
      <c r="J78" s="8">
        <v>55.906999999999996</v>
      </c>
      <c r="K78" s="8">
        <v>60.668999999999997</v>
      </c>
      <c r="L78" s="8">
        <v>64.043999999999997</v>
      </c>
      <c r="M78" s="82">
        <v>12.679403541472507</v>
      </c>
      <c r="N78" s="82">
        <v>13.330233667143538</v>
      </c>
      <c r="O78" s="82">
        <v>14.295240339302545</v>
      </c>
      <c r="P78" s="82">
        <v>15.016178194607269</v>
      </c>
    </row>
    <row r="79" spans="1:25" x14ac:dyDescent="0.25">
      <c r="D79" s="8" t="s">
        <v>49</v>
      </c>
      <c r="E79" s="8">
        <v>1060</v>
      </c>
      <c r="F79" s="8">
        <v>1030</v>
      </c>
      <c r="G79" s="8">
        <v>990</v>
      </c>
      <c r="H79" s="8">
        <v>934</v>
      </c>
      <c r="I79" s="8">
        <v>38.052999999999997</v>
      </c>
      <c r="J79" s="8">
        <v>36.049999999999997</v>
      </c>
      <c r="K79" s="8">
        <v>35.563000000000002</v>
      </c>
      <c r="L79" s="8">
        <v>34.290999999999997</v>
      </c>
      <c r="M79" s="82">
        <v>35.899056603773587</v>
      </c>
      <c r="N79" s="82">
        <v>35</v>
      </c>
      <c r="O79" s="82">
        <v>35.922222222222224</v>
      </c>
      <c r="P79" s="82">
        <v>36.714132762312637</v>
      </c>
    </row>
    <row r="80" spans="1:25" x14ac:dyDescent="0.25">
      <c r="D80" s="8" t="s">
        <v>54</v>
      </c>
      <c r="E80" s="8">
        <v>2158</v>
      </c>
      <c r="F80" s="8">
        <v>2259</v>
      </c>
      <c r="G80" s="8">
        <v>2223</v>
      </c>
      <c r="H80" s="8">
        <v>2055</v>
      </c>
      <c r="I80" s="8">
        <v>24.21</v>
      </c>
      <c r="J80" s="8">
        <v>29.643000000000001</v>
      </c>
      <c r="K80" s="8">
        <v>36.295000000000002</v>
      </c>
      <c r="L80" s="8">
        <v>37.697000000000003</v>
      </c>
      <c r="M80" s="82">
        <v>11.218721037998147</v>
      </c>
      <c r="N80" s="82">
        <v>13.122177954847277</v>
      </c>
      <c r="O80" s="82">
        <v>16.327035537561855</v>
      </c>
      <c r="P80" s="82">
        <v>18.344038929440391</v>
      </c>
    </row>
    <row r="81" spans="2:25" x14ac:dyDescent="0.25">
      <c r="D81" s="8" t="s">
        <v>48</v>
      </c>
      <c r="E81" s="8">
        <v>3682</v>
      </c>
      <c r="F81" s="8">
        <v>3896</v>
      </c>
      <c r="G81" s="8">
        <v>2953</v>
      </c>
      <c r="H81" s="8">
        <v>3218</v>
      </c>
      <c r="I81" s="8">
        <v>31.901</v>
      </c>
      <c r="J81" s="8">
        <v>34.430999999999997</v>
      </c>
      <c r="K81" s="8">
        <v>27.942</v>
      </c>
      <c r="L81" s="8">
        <v>30.204000000000001</v>
      </c>
      <c r="M81" s="82">
        <v>8.6640412819120041</v>
      </c>
      <c r="N81" s="82">
        <v>8.8375256673511302</v>
      </c>
      <c r="O81" s="82">
        <v>9.4622417880121912</v>
      </c>
      <c r="P81" s="82">
        <v>9.3859540087010558</v>
      </c>
    </row>
    <row r="82" spans="2:25" x14ac:dyDescent="0.25">
      <c r="D82" s="8" t="s">
        <v>58</v>
      </c>
      <c r="E82" s="8">
        <v>1274</v>
      </c>
      <c r="F82" s="8">
        <v>1424</v>
      </c>
      <c r="G82" s="8">
        <v>1604</v>
      </c>
      <c r="H82" s="8">
        <v>1668</v>
      </c>
      <c r="I82" s="8">
        <v>18.007999999999999</v>
      </c>
      <c r="J82" s="8">
        <v>20.433</v>
      </c>
      <c r="K82" s="8">
        <v>22.356999999999999</v>
      </c>
      <c r="L82" s="8">
        <v>23.72</v>
      </c>
      <c r="M82" s="82">
        <v>14.135007849293563</v>
      </c>
      <c r="N82" s="82">
        <v>14.349016853932584</v>
      </c>
      <c r="O82" s="82">
        <v>13.938279301745636</v>
      </c>
      <c r="P82" s="82">
        <v>14.220623501199041</v>
      </c>
    </row>
    <row r="83" spans="2:25" x14ac:dyDescent="0.25">
      <c r="D83" s="8" t="s">
        <v>40</v>
      </c>
      <c r="E83" s="8">
        <v>1178</v>
      </c>
      <c r="F83" s="8">
        <v>1224</v>
      </c>
      <c r="G83" s="8">
        <v>1192</v>
      </c>
      <c r="H83" s="8">
        <v>1062</v>
      </c>
      <c r="I83" s="8">
        <v>17.553000000000001</v>
      </c>
      <c r="J83" s="8">
        <v>17.783999999999999</v>
      </c>
      <c r="K83" s="8">
        <v>18.760000000000002</v>
      </c>
      <c r="L83" s="8">
        <v>17.559000000000001</v>
      </c>
      <c r="M83" s="82">
        <v>14.900679117147709</v>
      </c>
      <c r="N83" s="82">
        <v>14.529411764705882</v>
      </c>
      <c r="O83" s="82">
        <v>15.738255033557047</v>
      </c>
      <c r="P83" s="82">
        <v>16.533898305084747</v>
      </c>
    </row>
    <row r="84" spans="2:25" x14ac:dyDescent="0.25">
      <c r="D84" s="8" t="s">
        <v>47</v>
      </c>
      <c r="E84" s="8">
        <v>417</v>
      </c>
      <c r="F84" s="8">
        <v>488</v>
      </c>
      <c r="G84" s="8">
        <v>354</v>
      </c>
      <c r="H84" s="8">
        <v>446</v>
      </c>
      <c r="I84" s="8">
        <v>10.214</v>
      </c>
      <c r="J84" s="8">
        <v>11.15</v>
      </c>
      <c r="K84" s="8">
        <v>8.3420000000000005</v>
      </c>
      <c r="L84" s="8">
        <v>10.335000000000001</v>
      </c>
      <c r="M84" s="82">
        <v>24.494004796163068</v>
      </c>
      <c r="N84" s="82">
        <v>22.848360655737704</v>
      </c>
      <c r="O84" s="82">
        <v>23.564971751412429</v>
      </c>
      <c r="P84" s="82">
        <v>23.172645739910315</v>
      </c>
    </row>
    <row r="85" spans="2:25" x14ac:dyDescent="0.25">
      <c r="D85" s="8" t="s">
        <v>55</v>
      </c>
      <c r="E85" s="8">
        <v>490</v>
      </c>
      <c r="F85" s="8">
        <v>821</v>
      </c>
      <c r="G85" s="8">
        <v>1034</v>
      </c>
      <c r="H85" s="8">
        <v>749</v>
      </c>
      <c r="I85" s="8">
        <v>5.32</v>
      </c>
      <c r="J85" s="8">
        <v>8.7710000000000008</v>
      </c>
      <c r="K85" s="8">
        <v>11.401999999999999</v>
      </c>
      <c r="L85" s="8">
        <v>8.2880000000000003</v>
      </c>
      <c r="M85" s="82">
        <v>10.857142857142858</v>
      </c>
      <c r="N85" s="82">
        <v>10.683313032886723</v>
      </c>
      <c r="O85" s="82">
        <v>11.027079303675048</v>
      </c>
      <c r="P85" s="82">
        <v>11.065420560747663</v>
      </c>
    </row>
    <row r="86" spans="2:25" x14ac:dyDescent="0.25">
      <c r="D86" s="8" t="s">
        <v>41</v>
      </c>
      <c r="E86" s="8">
        <v>638</v>
      </c>
      <c r="F86" s="8">
        <v>741</v>
      </c>
      <c r="G86" s="8">
        <v>466</v>
      </c>
      <c r="H86" s="8">
        <v>917</v>
      </c>
      <c r="I86" s="8">
        <v>7.891</v>
      </c>
      <c r="J86" s="8">
        <v>8.1150000000000002</v>
      </c>
      <c r="K86" s="8">
        <v>5.3730000000000002</v>
      </c>
      <c r="L86" s="8">
        <v>11.042</v>
      </c>
      <c r="M86" s="82">
        <v>12.368338557993731</v>
      </c>
      <c r="N86" s="82">
        <v>10.951417004048583</v>
      </c>
      <c r="O86" s="82">
        <v>11.530042918454935</v>
      </c>
      <c r="P86" s="82">
        <v>12.041439476553981</v>
      </c>
    </row>
    <row r="87" spans="2:25" x14ac:dyDescent="0.25">
      <c r="D87" s="8" t="s">
        <v>39</v>
      </c>
      <c r="E87" s="8">
        <v>864</v>
      </c>
      <c r="F87" s="8">
        <v>888</v>
      </c>
      <c r="G87" s="8">
        <v>718</v>
      </c>
      <c r="H87" s="8">
        <v>1081</v>
      </c>
      <c r="I87" s="8">
        <v>7.0869999999999997</v>
      </c>
      <c r="J87" s="8">
        <v>8.7249999999999996</v>
      </c>
      <c r="K87" s="8">
        <v>6.1260000000000003</v>
      </c>
      <c r="L87" s="8">
        <v>8.5050000000000008</v>
      </c>
      <c r="M87" s="82">
        <v>8.2025462962962958</v>
      </c>
      <c r="N87" s="82">
        <v>9.8254504504504503</v>
      </c>
      <c r="O87" s="82">
        <v>8.532033426183844</v>
      </c>
      <c r="P87" s="82">
        <v>7.8677150786308969</v>
      </c>
    </row>
    <row r="88" spans="2:25" x14ac:dyDescent="0.25">
      <c r="D88" s="8" t="s">
        <v>52</v>
      </c>
      <c r="E88" s="8">
        <v>171</v>
      </c>
      <c r="F88" s="8">
        <v>221</v>
      </c>
      <c r="G88" s="8">
        <v>321</v>
      </c>
      <c r="H88" s="8">
        <v>402</v>
      </c>
      <c r="I88" s="8">
        <v>2.476</v>
      </c>
      <c r="J88" s="8">
        <v>3.944</v>
      </c>
      <c r="K88" s="8">
        <v>5.6130000000000004</v>
      </c>
      <c r="L88" s="8">
        <v>7.3789999999999996</v>
      </c>
      <c r="M88" s="82">
        <v>14.479532163742689</v>
      </c>
      <c r="N88" s="82">
        <v>17.846153846153847</v>
      </c>
      <c r="O88" s="82">
        <v>17.485981308411215</v>
      </c>
      <c r="P88" s="82">
        <v>18.355721393034827</v>
      </c>
    </row>
    <row r="89" spans="2:25" x14ac:dyDescent="0.25">
      <c r="D89" s="8" t="s">
        <v>46</v>
      </c>
      <c r="E89" s="8">
        <v>221</v>
      </c>
      <c r="F89" s="8">
        <v>175</v>
      </c>
      <c r="G89" s="8">
        <v>214</v>
      </c>
      <c r="H89" s="8">
        <v>265</v>
      </c>
      <c r="I89" s="8">
        <v>4.5999999999999996</v>
      </c>
      <c r="J89" s="8">
        <v>3.6440000000000001</v>
      </c>
      <c r="K89" s="8">
        <v>4.3929999999999998</v>
      </c>
      <c r="L89" s="8">
        <v>5.5739999999999998</v>
      </c>
      <c r="M89" s="82">
        <v>20.81447963800905</v>
      </c>
      <c r="N89" s="82">
        <v>20.822857142857142</v>
      </c>
      <c r="O89" s="82">
        <v>20.528037383177569</v>
      </c>
      <c r="P89" s="82">
        <v>21.033962264150944</v>
      </c>
    </row>
    <row r="90" spans="2:25" x14ac:dyDescent="0.25">
      <c r="D90" s="8" t="s">
        <v>53</v>
      </c>
      <c r="E90" s="8">
        <v>71</v>
      </c>
      <c r="F90" s="8">
        <v>74</v>
      </c>
      <c r="G90" s="8">
        <v>99</v>
      </c>
      <c r="H90" s="8">
        <v>98</v>
      </c>
      <c r="I90" s="8">
        <v>1.0429999999999999</v>
      </c>
      <c r="J90" s="8">
        <v>0.90100000000000002</v>
      </c>
      <c r="K90" s="8">
        <v>1.236</v>
      </c>
      <c r="L90" s="8">
        <v>1.2729999999999999</v>
      </c>
      <c r="M90" s="82">
        <v>14.690140845070422</v>
      </c>
      <c r="N90" s="82">
        <v>12.175675675675675</v>
      </c>
      <c r="O90" s="82">
        <v>12.484848484848484</v>
      </c>
      <c r="P90" s="82">
        <v>12.989795918367347</v>
      </c>
    </row>
    <row r="91" spans="2:25" x14ac:dyDescent="0.25">
      <c r="D91" s="8" t="s">
        <v>44</v>
      </c>
      <c r="E91" s="8">
        <v>31</v>
      </c>
      <c r="F91" s="8">
        <v>25</v>
      </c>
      <c r="G91" s="8">
        <v>23</v>
      </c>
      <c r="H91" s="8">
        <v>26</v>
      </c>
      <c r="I91" s="8">
        <v>0.45800000000000002</v>
      </c>
      <c r="J91" s="8">
        <v>0.36799999999999999</v>
      </c>
      <c r="K91" s="8">
        <v>0.35399999999999998</v>
      </c>
      <c r="L91" s="8">
        <v>0.4</v>
      </c>
      <c r="M91" s="82">
        <v>14.774193548387096</v>
      </c>
      <c r="N91" s="82">
        <v>14.72</v>
      </c>
      <c r="O91" s="82">
        <v>15.391304347826088</v>
      </c>
      <c r="P91" s="82">
        <v>15.384615384615385</v>
      </c>
    </row>
    <row r="92" spans="2:25" x14ac:dyDescent="0.25">
      <c r="B92" s="105" t="s">
        <v>362</v>
      </c>
      <c r="C92"/>
      <c r="D92"/>
      <c r="K92" s="8"/>
      <c r="L92" s="8"/>
    </row>
    <row r="93" spans="2:25" x14ac:dyDescent="0.25">
      <c r="C93" s="105" t="s">
        <v>0</v>
      </c>
      <c r="D93"/>
      <c r="E93" s="96">
        <v>29961.260000000002</v>
      </c>
      <c r="F93" s="96">
        <v>29140.260000000002</v>
      </c>
      <c r="G93" s="96">
        <v>29100.260000000002</v>
      </c>
      <c r="H93" s="96">
        <v>29978.260000000002</v>
      </c>
      <c r="I93" s="96">
        <v>202.4777</v>
      </c>
      <c r="J93" s="96">
        <v>203.68367999999998</v>
      </c>
      <c r="K93" s="96">
        <v>213.25169</v>
      </c>
      <c r="L93" s="96">
        <v>215.52769000000001</v>
      </c>
      <c r="M93" s="113">
        <v>6.757983475995335</v>
      </c>
      <c r="N93" s="113">
        <v>6.989768794101356</v>
      </c>
      <c r="O93" s="113">
        <v>7.3281712946894633</v>
      </c>
      <c r="P93" s="113">
        <v>7.1894662999120023</v>
      </c>
      <c r="Q93" s="113"/>
      <c r="R93" s="16"/>
      <c r="S93" s="16"/>
      <c r="T93" s="16"/>
      <c r="U93" s="16"/>
      <c r="V93" s="66"/>
      <c r="W93" s="66"/>
      <c r="X93" s="66"/>
      <c r="Y93" s="66"/>
    </row>
    <row r="94" spans="2:25" x14ac:dyDescent="0.25">
      <c r="D94" s="8" t="s">
        <v>4</v>
      </c>
      <c r="E94" s="8">
        <v>14563</v>
      </c>
      <c r="F94" s="8">
        <v>13788</v>
      </c>
      <c r="G94" s="8">
        <v>13741</v>
      </c>
      <c r="H94" s="8">
        <v>14550</v>
      </c>
      <c r="I94" s="8">
        <v>81.444999999999993</v>
      </c>
      <c r="J94" s="8">
        <v>86.326999999999998</v>
      </c>
      <c r="K94" s="8">
        <v>94.834000000000003</v>
      </c>
      <c r="L94" s="8">
        <v>96.881</v>
      </c>
      <c r="M94" s="82">
        <v>5.5925976790496463</v>
      </c>
      <c r="N94" s="82">
        <v>6.2610240789091964</v>
      </c>
      <c r="O94" s="82">
        <v>6.9015355505421727</v>
      </c>
      <c r="P94" s="82">
        <v>6.658487972508591</v>
      </c>
    </row>
    <row r="95" spans="2:25" x14ac:dyDescent="0.25">
      <c r="D95" s="8" t="s">
        <v>5</v>
      </c>
      <c r="E95" s="8">
        <v>6047</v>
      </c>
      <c r="F95" s="8">
        <v>6012</v>
      </c>
      <c r="G95" s="8">
        <v>6017</v>
      </c>
      <c r="H95" s="8">
        <v>6074</v>
      </c>
      <c r="I95" s="8">
        <v>41.645000000000003</v>
      </c>
      <c r="J95" s="8">
        <v>39.435000000000002</v>
      </c>
      <c r="K95" s="8">
        <v>39.264000000000003</v>
      </c>
      <c r="L95" s="8">
        <v>39.878</v>
      </c>
      <c r="M95" s="82">
        <v>6.8868860592029106</v>
      </c>
      <c r="N95" s="82">
        <v>6.5593812375249501</v>
      </c>
      <c r="O95" s="82">
        <v>6.5255110520192785</v>
      </c>
      <c r="P95" s="82">
        <v>6.5653605531774781</v>
      </c>
    </row>
    <row r="96" spans="2:25" x14ac:dyDescent="0.25">
      <c r="D96" s="8" t="s">
        <v>7</v>
      </c>
      <c r="E96" s="8">
        <v>4315</v>
      </c>
      <c r="F96" s="8">
        <v>4366</v>
      </c>
      <c r="G96" s="8">
        <v>4375</v>
      </c>
      <c r="H96" s="8">
        <v>4343</v>
      </c>
      <c r="I96" s="8">
        <v>36.747</v>
      </c>
      <c r="J96" s="8">
        <v>36.375</v>
      </c>
      <c r="K96" s="8">
        <v>37.356999999999999</v>
      </c>
      <c r="L96" s="8">
        <v>36.777999999999999</v>
      </c>
      <c r="M96" s="82">
        <v>8.516106604866744</v>
      </c>
      <c r="N96" s="82">
        <v>8.3314246449839668</v>
      </c>
      <c r="O96" s="82">
        <v>8.5387428571428572</v>
      </c>
      <c r="P96" s="82">
        <v>8.4683398572415385</v>
      </c>
    </row>
    <row r="97" spans="2:25" x14ac:dyDescent="0.25">
      <c r="D97" s="8" t="s">
        <v>12</v>
      </c>
      <c r="E97" s="8">
        <v>2403</v>
      </c>
      <c r="F97" s="8">
        <v>2361</v>
      </c>
      <c r="G97" s="8">
        <v>2355</v>
      </c>
      <c r="H97" s="8">
        <v>2390</v>
      </c>
      <c r="I97" s="8">
        <v>22.163</v>
      </c>
      <c r="J97" s="8">
        <v>21.655999999999999</v>
      </c>
      <c r="K97" s="8">
        <v>21.654</v>
      </c>
      <c r="L97" s="8">
        <v>21.898</v>
      </c>
      <c r="M97" s="82">
        <v>9.2230545151893466</v>
      </c>
      <c r="N97" s="82">
        <v>9.1723845828038968</v>
      </c>
      <c r="O97" s="82">
        <v>9.1949044585987263</v>
      </c>
      <c r="P97" s="82">
        <v>9.1623430962343093</v>
      </c>
    </row>
    <row r="98" spans="2:25" x14ac:dyDescent="0.25">
      <c r="D98" s="8" t="s">
        <v>10</v>
      </c>
      <c r="E98" s="8">
        <v>2063</v>
      </c>
      <c r="F98" s="8">
        <v>2046</v>
      </c>
      <c r="G98" s="8">
        <v>2046</v>
      </c>
      <c r="H98" s="8">
        <v>2053</v>
      </c>
      <c r="I98" s="8">
        <v>16.940000000000001</v>
      </c>
      <c r="J98" s="8">
        <v>16.451000000000001</v>
      </c>
      <c r="K98" s="8">
        <v>16.721</v>
      </c>
      <c r="L98" s="8">
        <v>16.623000000000001</v>
      </c>
      <c r="M98" s="82">
        <v>8.2113427047988363</v>
      </c>
      <c r="N98" s="82">
        <v>8.040566959921799</v>
      </c>
      <c r="O98" s="82">
        <v>8.1725317693059623</v>
      </c>
      <c r="P98" s="82">
        <v>8.0969313200194843</v>
      </c>
    </row>
    <row r="99" spans="2:25" x14ac:dyDescent="0.25">
      <c r="D99" s="8" t="s">
        <v>8</v>
      </c>
      <c r="E99" s="8">
        <v>298</v>
      </c>
      <c r="F99" s="8">
        <v>296</v>
      </c>
      <c r="G99" s="8">
        <v>295</v>
      </c>
      <c r="H99" s="8">
        <v>296</v>
      </c>
      <c r="I99" s="8">
        <v>1.962</v>
      </c>
      <c r="J99" s="8">
        <v>1.8879999999999999</v>
      </c>
      <c r="K99" s="8">
        <v>1.875</v>
      </c>
      <c r="L99" s="8">
        <v>1.9139999999999999</v>
      </c>
      <c r="M99" s="82">
        <v>6.5838926174496644</v>
      </c>
      <c r="N99" s="82">
        <v>6.3783783783783781</v>
      </c>
      <c r="O99" s="82">
        <v>6.3559322033898304</v>
      </c>
      <c r="P99" s="82">
        <v>6.4662162162162158</v>
      </c>
    </row>
    <row r="100" spans="2:25" x14ac:dyDescent="0.25">
      <c r="D100" s="8" t="s">
        <v>6</v>
      </c>
      <c r="E100" s="8">
        <v>272</v>
      </c>
      <c r="F100" s="8">
        <v>271</v>
      </c>
      <c r="G100" s="8">
        <v>271</v>
      </c>
      <c r="H100" s="8">
        <v>272</v>
      </c>
      <c r="I100" s="8">
        <v>1.575</v>
      </c>
      <c r="J100" s="8">
        <v>1.5509999999999999</v>
      </c>
      <c r="K100" s="8">
        <v>1.546</v>
      </c>
      <c r="L100" s="8">
        <v>1.5549999999999999</v>
      </c>
      <c r="M100" s="82">
        <v>5.7904411764705879</v>
      </c>
      <c r="N100" s="82">
        <v>5.7232472324723247</v>
      </c>
      <c r="O100" s="82">
        <v>5.7047970479704793</v>
      </c>
      <c r="P100" s="82">
        <v>5.7169117647058822</v>
      </c>
    </row>
    <row r="101" spans="2:25" x14ac:dyDescent="0.25">
      <c r="B101" s="105" t="s">
        <v>379</v>
      </c>
      <c r="C101"/>
      <c r="D101"/>
      <c r="K101" s="8"/>
      <c r="L101" s="8"/>
    </row>
    <row r="102" spans="2:25" x14ac:dyDescent="0.25">
      <c r="C102" s="105" t="s">
        <v>1</v>
      </c>
      <c r="D102"/>
      <c r="E102" s="96">
        <v>94246.658981999994</v>
      </c>
      <c r="F102" s="109" t="s">
        <v>68</v>
      </c>
      <c r="G102" s="109" t="s">
        <v>68</v>
      </c>
      <c r="H102" s="109" t="s">
        <v>68</v>
      </c>
      <c r="I102" s="96">
        <v>1026.6434358390002</v>
      </c>
      <c r="J102" s="109" t="s">
        <v>68</v>
      </c>
      <c r="K102" s="109" t="s">
        <v>68</v>
      </c>
      <c r="L102" s="109" t="s">
        <v>68</v>
      </c>
      <c r="M102" s="113">
        <v>10.893154695648967</v>
      </c>
      <c r="N102" s="118" t="s">
        <v>68</v>
      </c>
      <c r="O102" s="118" t="s">
        <v>68</v>
      </c>
      <c r="P102" s="118" t="s">
        <v>68</v>
      </c>
      <c r="Q102" s="113"/>
      <c r="R102" s="16"/>
      <c r="S102" s="16"/>
      <c r="T102" s="16"/>
      <c r="U102" s="16"/>
      <c r="V102" s="66"/>
      <c r="W102" s="66"/>
      <c r="X102" s="66"/>
      <c r="Y102" s="66"/>
    </row>
    <row r="103" spans="2:25" x14ac:dyDescent="0.25">
      <c r="D103" s="8" t="s">
        <v>181</v>
      </c>
      <c r="E103" s="8">
        <v>26459.069067</v>
      </c>
      <c r="F103" s="97" t="s">
        <v>68</v>
      </c>
      <c r="G103" s="97" t="s">
        <v>68</v>
      </c>
      <c r="H103" s="97" t="s">
        <v>68</v>
      </c>
      <c r="I103" s="8">
        <v>229.177738159</v>
      </c>
      <c r="J103" s="97" t="s">
        <v>68</v>
      </c>
      <c r="K103" s="97" t="s">
        <v>68</v>
      </c>
      <c r="L103" s="97" t="s">
        <v>68</v>
      </c>
      <c r="M103" s="82">
        <v>8.6615949177453349</v>
      </c>
      <c r="N103" s="119" t="s">
        <v>68</v>
      </c>
      <c r="O103" s="119" t="s">
        <v>68</v>
      </c>
      <c r="P103" s="119" t="s">
        <v>68</v>
      </c>
    </row>
    <row r="104" spans="2:25" x14ac:dyDescent="0.25">
      <c r="D104" s="8" t="s">
        <v>184</v>
      </c>
      <c r="E104" s="8">
        <v>9081.5237610000004</v>
      </c>
      <c r="F104" s="97" t="s">
        <v>68</v>
      </c>
      <c r="G104" s="97" t="s">
        <v>68</v>
      </c>
      <c r="H104" s="97" t="s">
        <v>68</v>
      </c>
      <c r="I104" s="8">
        <v>171.93631486000001</v>
      </c>
      <c r="J104" s="97" t="s">
        <v>68</v>
      </c>
      <c r="K104" s="97" t="s">
        <v>68</v>
      </c>
      <c r="L104" s="97" t="s">
        <v>68</v>
      </c>
      <c r="M104" s="82">
        <v>18.932540329671227</v>
      </c>
      <c r="N104" s="119" t="s">
        <v>68</v>
      </c>
      <c r="O104" s="119" t="s">
        <v>68</v>
      </c>
      <c r="P104" s="119" t="s">
        <v>68</v>
      </c>
    </row>
    <row r="105" spans="2:25" x14ac:dyDescent="0.25">
      <c r="D105" s="8" t="s">
        <v>192</v>
      </c>
      <c r="E105" s="8">
        <v>12397.510139</v>
      </c>
      <c r="F105" s="97" t="s">
        <v>68</v>
      </c>
      <c r="G105" s="97" t="s">
        <v>68</v>
      </c>
      <c r="H105" s="97" t="s">
        <v>68</v>
      </c>
      <c r="I105" s="8">
        <v>153.45324649099999</v>
      </c>
      <c r="J105" s="97" t="s">
        <v>68</v>
      </c>
      <c r="K105" s="97" t="s">
        <v>68</v>
      </c>
      <c r="L105" s="97" t="s">
        <v>68</v>
      </c>
      <c r="M105" s="82">
        <v>12.377747206535275</v>
      </c>
      <c r="N105" s="119" t="s">
        <v>68</v>
      </c>
      <c r="O105" s="119" t="s">
        <v>68</v>
      </c>
      <c r="P105" s="119" t="s">
        <v>68</v>
      </c>
    </row>
    <row r="106" spans="2:25" x14ac:dyDescent="0.25">
      <c r="D106" s="8" t="s">
        <v>203</v>
      </c>
      <c r="E106" s="8">
        <v>10389.180383000001</v>
      </c>
      <c r="F106" s="97" t="s">
        <v>68</v>
      </c>
      <c r="G106" s="97" t="s">
        <v>68</v>
      </c>
      <c r="H106" s="97" t="s">
        <v>68</v>
      </c>
      <c r="I106" s="8">
        <v>76.491001808000007</v>
      </c>
      <c r="J106" s="97" t="s">
        <v>68</v>
      </c>
      <c r="K106" s="97" t="s">
        <v>68</v>
      </c>
      <c r="L106" s="97" t="s">
        <v>68</v>
      </c>
      <c r="M106" s="82">
        <v>7.362563646807363</v>
      </c>
      <c r="N106" s="119" t="s">
        <v>68</v>
      </c>
      <c r="O106" s="119" t="s">
        <v>68</v>
      </c>
      <c r="P106" s="119" t="s">
        <v>68</v>
      </c>
    </row>
    <row r="107" spans="2:25" x14ac:dyDescent="0.25">
      <c r="D107" s="8" t="s">
        <v>15</v>
      </c>
      <c r="E107" s="8">
        <v>8654.2326900000007</v>
      </c>
      <c r="F107" s="97" t="s">
        <v>68</v>
      </c>
      <c r="G107" s="97" t="s">
        <v>68</v>
      </c>
      <c r="H107" s="97" t="s">
        <v>68</v>
      </c>
      <c r="I107" s="8">
        <v>72.534067951000011</v>
      </c>
      <c r="J107" s="97" t="s">
        <v>68</v>
      </c>
      <c r="K107" s="97" t="s">
        <v>68</v>
      </c>
      <c r="L107" s="97" t="s">
        <v>68</v>
      </c>
      <c r="M107" s="82">
        <v>8.3813401544903456</v>
      </c>
      <c r="N107" s="119" t="s">
        <v>68</v>
      </c>
      <c r="O107" s="119" t="s">
        <v>68</v>
      </c>
      <c r="P107" s="119" t="s">
        <v>68</v>
      </c>
    </row>
    <row r="108" spans="2:25" x14ac:dyDescent="0.25">
      <c r="D108" s="8" t="s">
        <v>195</v>
      </c>
      <c r="E108" s="8">
        <v>4019.8301929999998</v>
      </c>
      <c r="F108" s="97" t="s">
        <v>68</v>
      </c>
      <c r="G108" s="97" t="s">
        <v>68</v>
      </c>
      <c r="H108" s="97" t="s">
        <v>68</v>
      </c>
      <c r="I108" s="8">
        <v>65.223120602999998</v>
      </c>
      <c r="J108" s="97" t="s">
        <v>68</v>
      </c>
      <c r="K108" s="97" t="s">
        <v>68</v>
      </c>
      <c r="L108" s="97" t="s">
        <v>68</v>
      </c>
      <c r="M108" s="82">
        <v>16.225342233753405</v>
      </c>
      <c r="N108" s="119" t="s">
        <v>68</v>
      </c>
      <c r="O108" s="119" t="s">
        <v>68</v>
      </c>
      <c r="P108" s="119" t="s">
        <v>68</v>
      </c>
    </row>
    <row r="109" spans="2:25" x14ac:dyDescent="0.25">
      <c r="D109" s="8" t="s">
        <v>180</v>
      </c>
      <c r="E109" s="8">
        <v>2729.8270649999999</v>
      </c>
      <c r="F109" s="97" t="s">
        <v>68</v>
      </c>
      <c r="G109" s="97" t="s">
        <v>68</v>
      </c>
      <c r="H109" s="97" t="s">
        <v>68</v>
      </c>
      <c r="I109" s="8">
        <v>39.086062716999997</v>
      </c>
      <c r="J109" s="97" t="s">
        <v>68</v>
      </c>
      <c r="K109" s="97" t="s">
        <v>68</v>
      </c>
      <c r="L109" s="97" t="s">
        <v>68</v>
      </c>
      <c r="M109" s="82">
        <v>14.318146089961198</v>
      </c>
      <c r="N109" s="119" t="s">
        <v>68</v>
      </c>
      <c r="O109" s="119" t="s">
        <v>68</v>
      </c>
      <c r="P109" s="119" t="s">
        <v>68</v>
      </c>
    </row>
    <row r="110" spans="2:25" x14ac:dyDescent="0.25">
      <c r="D110" s="8" t="s">
        <v>179</v>
      </c>
      <c r="E110" s="8">
        <v>2091.4251129999998</v>
      </c>
      <c r="F110" s="97" t="s">
        <v>68</v>
      </c>
      <c r="G110" s="97" t="s">
        <v>68</v>
      </c>
      <c r="H110" s="97" t="s">
        <v>68</v>
      </c>
      <c r="I110" s="8">
        <v>38.577294327000004</v>
      </c>
      <c r="J110" s="97" t="s">
        <v>68</v>
      </c>
      <c r="K110" s="97" t="s">
        <v>68</v>
      </c>
      <c r="L110" s="97" t="s">
        <v>68</v>
      </c>
      <c r="M110" s="82">
        <v>18.44545811715134</v>
      </c>
      <c r="N110" s="119" t="s">
        <v>68</v>
      </c>
      <c r="O110" s="119" t="s">
        <v>68</v>
      </c>
      <c r="P110" s="119" t="s">
        <v>68</v>
      </c>
    </row>
    <row r="111" spans="2:25" x14ac:dyDescent="0.25">
      <c r="D111" s="8" t="s">
        <v>198</v>
      </c>
      <c r="E111" s="8">
        <v>4925.6506140000001</v>
      </c>
      <c r="F111" s="97" t="s">
        <v>68</v>
      </c>
      <c r="G111" s="97" t="s">
        <v>68</v>
      </c>
      <c r="H111" s="97" t="s">
        <v>68</v>
      </c>
      <c r="I111" s="8">
        <v>36.560721877999995</v>
      </c>
      <c r="J111" s="97" t="s">
        <v>68</v>
      </c>
      <c r="K111" s="97" t="s">
        <v>68</v>
      </c>
      <c r="L111" s="97" t="s">
        <v>68</v>
      </c>
      <c r="M111" s="82">
        <v>7.4225162812166916</v>
      </c>
      <c r="N111" s="119" t="s">
        <v>68</v>
      </c>
      <c r="O111" s="119" t="s">
        <v>68</v>
      </c>
      <c r="P111" s="119" t="s">
        <v>68</v>
      </c>
    </row>
    <row r="112" spans="2:25" x14ac:dyDescent="0.25">
      <c r="D112" s="8" t="s">
        <v>194</v>
      </c>
      <c r="E112" s="8">
        <v>2830.422904</v>
      </c>
      <c r="F112" s="97" t="s">
        <v>68</v>
      </c>
      <c r="G112" s="97" t="s">
        <v>68</v>
      </c>
      <c r="H112" s="97" t="s">
        <v>68</v>
      </c>
      <c r="I112" s="8">
        <v>33.006984913000004</v>
      </c>
      <c r="J112" s="97" t="s">
        <v>68</v>
      </c>
      <c r="K112" s="97" t="s">
        <v>68</v>
      </c>
      <c r="L112" s="97" t="s">
        <v>68</v>
      </c>
      <c r="M112" s="82">
        <v>11.661502903454458</v>
      </c>
      <c r="N112" s="119" t="s">
        <v>68</v>
      </c>
      <c r="O112" s="119" t="s">
        <v>68</v>
      </c>
      <c r="P112" s="119" t="s">
        <v>68</v>
      </c>
    </row>
    <row r="113" spans="4:16" x14ac:dyDescent="0.25">
      <c r="D113" s="8" t="s">
        <v>197</v>
      </c>
      <c r="E113" s="8">
        <v>2952.05474</v>
      </c>
      <c r="F113" s="97" t="s">
        <v>68</v>
      </c>
      <c r="G113" s="97" t="s">
        <v>68</v>
      </c>
      <c r="H113" s="97" t="s">
        <v>68</v>
      </c>
      <c r="I113" s="8">
        <v>23.066784243999997</v>
      </c>
      <c r="J113" s="97" t="s">
        <v>68</v>
      </c>
      <c r="K113" s="97" t="s">
        <v>68</v>
      </c>
      <c r="L113" s="97" t="s">
        <v>68</v>
      </c>
      <c r="M113" s="82">
        <v>7.81380640793944</v>
      </c>
      <c r="N113" s="119" t="s">
        <v>68</v>
      </c>
      <c r="O113" s="119" t="s">
        <v>68</v>
      </c>
      <c r="P113" s="119" t="s">
        <v>68</v>
      </c>
    </row>
    <row r="114" spans="4:16" x14ac:dyDescent="0.25">
      <c r="D114" s="8" t="s">
        <v>191</v>
      </c>
      <c r="E114" s="8">
        <v>1997.078669</v>
      </c>
      <c r="F114" s="97" t="s">
        <v>68</v>
      </c>
      <c r="G114" s="97" t="s">
        <v>68</v>
      </c>
      <c r="H114" s="97" t="s">
        <v>68</v>
      </c>
      <c r="I114" s="8">
        <v>12.604875065</v>
      </c>
      <c r="J114" s="97" t="s">
        <v>68</v>
      </c>
      <c r="K114" s="97" t="s">
        <v>68</v>
      </c>
      <c r="L114" s="97" t="s">
        <v>68</v>
      </c>
      <c r="M114" s="82">
        <v>6.3116567517651454</v>
      </c>
      <c r="N114" s="119" t="s">
        <v>68</v>
      </c>
      <c r="O114" s="119" t="s">
        <v>68</v>
      </c>
      <c r="P114" s="119" t="s">
        <v>68</v>
      </c>
    </row>
    <row r="115" spans="4:16" x14ac:dyDescent="0.25">
      <c r="D115" s="8" t="s">
        <v>200</v>
      </c>
      <c r="E115" s="8">
        <v>728.03435300000001</v>
      </c>
      <c r="F115" s="97" t="s">
        <v>68</v>
      </c>
      <c r="G115" s="97" t="s">
        <v>68</v>
      </c>
      <c r="H115" s="97" t="s">
        <v>68</v>
      </c>
      <c r="I115" s="8">
        <v>11.445141056000001</v>
      </c>
      <c r="J115" s="97" t="s">
        <v>68</v>
      </c>
      <c r="K115" s="97" t="s">
        <v>68</v>
      </c>
      <c r="L115" s="97" t="s">
        <v>68</v>
      </c>
      <c r="M115" s="82">
        <v>15.720605777513359</v>
      </c>
      <c r="N115" s="119" t="s">
        <v>68</v>
      </c>
      <c r="O115" s="119" t="s">
        <v>68</v>
      </c>
      <c r="P115" s="119" t="s">
        <v>68</v>
      </c>
    </row>
    <row r="116" spans="4:16" x14ac:dyDescent="0.25">
      <c r="D116" s="8" t="s">
        <v>205</v>
      </c>
      <c r="E116" s="8">
        <v>600.689797</v>
      </c>
      <c r="F116" s="97" t="s">
        <v>68</v>
      </c>
      <c r="G116" s="97" t="s">
        <v>68</v>
      </c>
      <c r="H116" s="97" t="s">
        <v>68</v>
      </c>
      <c r="I116" s="8">
        <v>10.681087009000001</v>
      </c>
      <c r="J116" s="97" t="s">
        <v>68</v>
      </c>
      <c r="K116" s="97" t="s">
        <v>68</v>
      </c>
      <c r="L116" s="97" t="s">
        <v>68</v>
      </c>
      <c r="M116" s="82">
        <v>17.781369123204868</v>
      </c>
      <c r="N116" s="119" t="s">
        <v>68</v>
      </c>
      <c r="O116" s="119" t="s">
        <v>68</v>
      </c>
      <c r="P116" s="119" t="s">
        <v>68</v>
      </c>
    </row>
    <row r="117" spans="4:16" x14ac:dyDescent="0.25">
      <c r="D117" s="8" t="s">
        <v>186</v>
      </c>
      <c r="E117" s="8">
        <v>555.60404000000005</v>
      </c>
      <c r="F117" s="97" t="s">
        <v>68</v>
      </c>
      <c r="G117" s="97" t="s">
        <v>68</v>
      </c>
      <c r="H117" s="97" t="s">
        <v>68</v>
      </c>
      <c r="I117" s="8">
        <v>10.167303644</v>
      </c>
      <c r="J117" s="97" t="s">
        <v>68</v>
      </c>
      <c r="K117" s="97" t="s">
        <v>68</v>
      </c>
      <c r="L117" s="97" t="s">
        <v>68</v>
      </c>
      <c r="M117" s="82">
        <v>18.299549520914209</v>
      </c>
      <c r="N117" s="119" t="s">
        <v>68</v>
      </c>
      <c r="O117" s="119" t="s">
        <v>68</v>
      </c>
      <c r="P117" s="119" t="s">
        <v>68</v>
      </c>
    </row>
    <row r="118" spans="4:16" x14ac:dyDescent="0.25">
      <c r="D118" s="8" t="s">
        <v>199</v>
      </c>
      <c r="E118" s="8">
        <v>445.89065399999998</v>
      </c>
      <c r="F118" s="97" t="s">
        <v>68</v>
      </c>
      <c r="G118" s="97" t="s">
        <v>68</v>
      </c>
      <c r="H118" s="97" t="s">
        <v>68</v>
      </c>
      <c r="I118" s="8">
        <v>9.4742507570000001</v>
      </c>
      <c r="J118" s="97" t="s">
        <v>68</v>
      </c>
      <c r="K118" s="97" t="s">
        <v>68</v>
      </c>
      <c r="L118" s="97" t="s">
        <v>68</v>
      </c>
      <c r="M118" s="82">
        <v>21.247924063911867</v>
      </c>
      <c r="N118" s="119" t="s">
        <v>68</v>
      </c>
      <c r="O118" s="119" t="s">
        <v>68</v>
      </c>
      <c r="P118" s="119" t="s">
        <v>68</v>
      </c>
    </row>
    <row r="119" spans="4:16" x14ac:dyDescent="0.25">
      <c r="D119" s="8" t="s">
        <v>183</v>
      </c>
      <c r="E119" s="8">
        <v>428.623513</v>
      </c>
      <c r="F119" s="97" t="s">
        <v>68</v>
      </c>
      <c r="G119" s="97" t="s">
        <v>68</v>
      </c>
      <c r="H119" s="97" t="s">
        <v>68</v>
      </c>
      <c r="I119" s="8">
        <v>7.309989904</v>
      </c>
      <c r="J119" s="97" t="s">
        <v>68</v>
      </c>
      <c r="K119" s="97" t="s">
        <v>68</v>
      </c>
      <c r="L119" s="97" t="s">
        <v>68</v>
      </c>
      <c r="M119" s="82">
        <v>17.054570461700266</v>
      </c>
      <c r="N119" s="119" t="s">
        <v>68</v>
      </c>
      <c r="O119" s="119" t="s">
        <v>68</v>
      </c>
      <c r="P119" s="119" t="s">
        <v>68</v>
      </c>
    </row>
    <row r="120" spans="4:16" x14ac:dyDescent="0.25">
      <c r="D120" s="8" t="s">
        <v>187</v>
      </c>
      <c r="E120" s="8">
        <v>815.144542</v>
      </c>
      <c r="F120" s="97" t="s">
        <v>68</v>
      </c>
      <c r="G120" s="97" t="s">
        <v>68</v>
      </c>
      <c r="H120" s="97" t="s">
        <v>68</v>
      </c>
      <c r="I120" s="8">
        <v>6.3316246899999999</v>
      </c>
      <c r="J120" s="97" t="s">
        <v>68</v>
      </c>
      <c r="K120" s="97" t="s">
        <v>68</v>
      </c>
      <c r="L120" s="97" t="s">
        <v>68</v>
      </c>
      <c r="M120" s="82">
        <v>7.7674870697962666</v>
      </c>
      <c r="N120" s="119" t="s">
        <v>68</v>
      </c>
      <c r="O120" s="119" t="s">
        <v>68</v>
      </c>
      <c r="P120" s="119" t="s">
        <v>68</v>
      </c>
    </row>
    <row r="121" spans="4:16" x14ac:dyDescent="0.25">
      <c r="D121" s="8" t="s">
        <v>189</v>
      </c>
      <c r="E121" s="8">
        <v>402.89155599999998</v>
      </c>
      <c r="F121" s="97" t="s">
        <v>68</v>
      </c>
      <c r="G121" s="97" t="s">
        <v>68</v>
      </c>
      <c r="H121" s="97" t="s">
        <v>68</v>
      </c>
      <c r="I121" s="8">
        <v>4.962214704</v>
      </c>
      <c r="J121" s="97" t="s">
        <v>68</v>
      </c>
      <c r="K121" s="97" t="s">
        <v>68</v>
      </c>
      <c r="L121" s="97" t="s">
        <v>68</v>
      </c>
      <c r="M121" s="82">
        <v>12.31650212098265</v>
      </c>
      <c r="N121" s="119" t="s">
        <v>68</v>
      </c>
      <c r="O121" s="119" t="s">
        <v>68</v>
      </c>
      <c r="P121" s="119" t="s">
        <v>68</v>
      </c>
    </row>
    <row r="122" spans="4:16" x14ac:dyDescent="0.25">
      <c r="D122" s="8" t="s">
        <v>188</v>
      </c>
      <c r="E122" s="8">
        <v>284.50106899999997</v>
      </c>
      <c r="F122" s="97" t="s">
        <v>68</v>
      </c>
      <c r="G122" s="97" t="s">
        <v>68</v>
      </c>
      <c r="H122" s="97" t="s">
        <v>68</v>
      </c>
      <c r="I122" s="8">
        <v>4.0225078129999998</v>
      </c>
      <c r="J122" s="97" t="s">
        <v>68</v>
      </c>
      <c r="K122" s="97" t="s">
        <v>68</v>
      </c>
      <c r="L122" s="97" t="s">
        <v>68</v>
      </c>
      <c r="M122" s="82">
        <v>14.138814406352898</v>
      </c>
      <c r="N122" s="119" t="s">
        <v>68</v>
      </c>
      <c r="O122" s="119" t="s">
        <v>68</v>
      </c>
      <c r="P122" s="119" t="s">
        <v>68</v>
      </c>
    </row>
    <row r="123" spans="4:16" x14ac:dyDescent="0.25">
      <c r="D123" s="8" t="s">
        <v>182</v>
      </c>
      <c r="E123" s="8">
        <v>94.989991000000003</v>
      </c>
      <c r="F123" s="97" t="s">
        <v>68</v>
      </c>
      <c r="G123" s="97" t="s">
        <v>68</v>
      </c>
      <c r="H123" s="97" t="s">
        <v>68</v>
      </c>
      <c r="I123" s="8">
        <v>2.3541784529999998</v>
      </c>
      <c r="J123" s="97" t="s">
        <v>68</v>
      </c>
      <c r="K123" s="97" t="s">
        <v>68</v>
      </c>
      <c r="L123" s="97" t="s">
        <v>68</v>
      </c>
      <c r="M123" s="82">
        <v>24.783436951794215</v>
      </c>
      <c r="N123" s="119" t="s">
        <v>68</v>
      </c>
      <c r="O123" s="119" t="s">
        <v>68</v>
      </c>
      <c r="P123" s="119" t="s">
        <v>68</v>
      </c>
    </row>
    <row r="124" spans="4:16" x14ac:dyDescent="0.25">
      <c r="D124" s="8" t="s">
        <v>202</v>
      </c>
      <c r="E124" s="8">
        <v>439.82748900000001</v>
      </c>
      <c r="F124" s="97" t="s">
        <v>68</v>
      </c>
      <c r="G124" s="97" t="s">
        <v>68</v>
      </c>
      <c r="H124" s="97" t="s">
        <v>68</v>
      </c>
      <c r="I124" s="8">
        <v>2.2700793460000002</v>
      </c>
      <c r="J124" s="97" t="s">
        <v>68</v>
      </c>
      <c r="K124" s="97" t="s">
        <v>68</v>
      </c>
      <c r="L124" s="97" t="s">
        <v>68</v>
      </c>
      <c r="M124" s="82">
        <v>5.161294832119963</v>
      </c>
      <c r="N124" s="119" t="s">
        <v>68</v>
      </c>
      <c r="O124" s="119" t="s">
        <v>68</v>
      </c>
      <c r="P124" s="119" t="s">
        <v>68</v>
      </c>
    </row>
    <row r="125" spans="4:16" x14ac:dyDescent="0.25">
      <c r="D125" s="8" t="s">
        <v>196</v>
      </c>
      <c r="E125" s="8">
        <v>395.08020800000003</v>
      </c>
      <c r="F125" s="97" t="s">
        <v>68</v>
      </c>
      <c r="G125" s="97" t="s">
        <v>68</v>
      </c>
      <c r="H125" s="97" t="s">
        <v>68</v>
      </c>
      <c r="I125" s="8">
        <v>1.9931054029999999</v>
      </c>
      <c r="J125" s="97" t="s">
        <v>68</v>
      </c>
      <c r="K125" s="97" t="s">
        <v>68</v>
      </c>
      <c r="L125" s="97" t="s">
        <v>68</v>
      </c>
      <c r="M125" s="82">
        <v>5.0448120726918315</v>
      </c>
      <c r="N125" s="119" t="s">
        <v>68</v>
      </c>
      <c r="O125" s="119" t="s">
        <v>68</v>
      </c>
      <c r="P125" s="119" t="s">
        <v>68</v>
      </c>
    </row>
    <row r="126" spans="4:16" x14ac:dyDescent="0.25">
      <c r="D126" s="8" t="s">
        <v>190</v>
      </c>
      <c r="E126" s="8">
        <v>208.287813</v>
      </c>
      <c r="F126" s="97" t="s">
        <v>68</v>
      </c>
      <c r="G126" s="97" t="s">
        <v>68</v>
      </c>
      <c r="H126" s="97" t="s">
        <v>68</v>
      </c>
      <c r="I126" s="8">
        <v>1.008987028</v>
      </c>
      <c r="J126" s="97" t="s">
        <v>68</v>
      </c>
      <c r="K126" s="97" t="s">
        <v>68</v>
      </c>
      <c r="L126" s="97" t="s">
        <v>68</v>
      </c>
      <c r="M126" s="82">
        <v>4.8441961796391801</v>
      </c>
      <c r="N126" s="119" t="s">
        <v>68</v>
      </c>
      <c r="O126" s="119" t="s">
        <v>68</v>
      </c>
      <c r="P126" s="119" t="s">
        <v>68</v>
      </c>
    </row>
    <row r="127" spans="4:16" x14ac:dyDescent="0.25">
      <c r="D127" s="8" t="s">
        <v>193</v>
      </c>
      <c r="E127" s="8">
        <v>137.17459600000001</v>
      </c>
      <c r="F127" s="97" t="s">
        <v>68</v>
      </c>
      <c r="G127" s="97" t="s">
        <v>68</v>
      </c>
      <c r="H127" s="97" t="s">
        <v>68</v>
      </c>
      <c r="I127" s="8">
        <v>0.96022217399999998</v>
      </c>
      <c r="J127" s="97" t="s">
        <v>68</v>
      </c>
      <c r="K127" s="97" t="s">
        <v>68</v>
      </c>
      <c r="L127" s="97" t="s">
        <v>68</v>
      </c>
      <c r="M127" s="82">
        <v>7.0000000145799586</v>
      </c>
      <c r="N127" s="119" t="s">
        <v>68</v>
      </c>
      <c r="O127" s="119" t="s">
        <v>68</v>
      </c>
      <c r="P127" s="119" t="s">
        <v>68</v>
      </c>
    </row>
    <row r="128" spans="4:16" x14ac:dyDescent="0.25">
      <c r="D128" s="8" t="s">
        <v>204</v>
      </c>
      <c r="E128" s="8">
        <v>92.283809000000005</v>
      </c>
      <c r="F128" s="97" t="s">
        <v>68</v>
      </c>
      <c r="G128" s="97" t="s">
        <v>68</v>
      </c>
      <c r="H128" s="97" t="s">
        <v>68</v>
      </c>
      <c r="I128" s="8">
        <v>0.90718296599999992</v>
      </c>
      <c r="J128" s="97" t="s">
        <v>68</v>
      </c>
      <c r="K128" s="97" t="s">
        <v>68</v>
      </c>
      <c r="L128" s="97" t="s">
        <v>68</v>
      </c>
      <c r="M128" s="82">
        <v>9.8303589311100055</v>
      </c>
      <c r="N128" s="119" t="s">
        <v>68</v>
      </c>
      <c r="O128" s="119" t="s">
        <v>68</v>
      </c>
      <c r="P128" s="119" t="s">
        <v>68</v>
      </c>
    </row>
    <row r="129" spans="2:25" x14ac:dyDescent="0.25">
      <c r="D129" s="8" t="s">
        <v>207</v>
      </c>
      <c r="E129" s="8">
        <v>30.971457000000001</v>
      </c>
      <c r="F129" s="97" t="s">
        <v>68</v>
      </c>
      <c r="G129" s="97" t="s">
        <v>68</v>
      </c>
      <c r="H129" s="97" t="s">
        <v>68</v>
      </c>
      <c r="I129" s="8">
        <v>0.61942914199999999</v>
      </c>
      <c r="J129" s="97" t="s">
        <v>68</v>
      </c>
      <c r="K129" s="97" t="s">
        <v>68</v>
      </c>
      <c r="L129" s="97" t="s">
        <v>68</v>
      </c>
      <c r="M129" s="82">
        <v>20.000000064575584</v>
      </c>
      <c r="N129" s="119" t="s">
        <v>68</v>
      </c>
      <c r="O129" s="119" t="s">
        <v>68</v>
      </c>
      <c r="P129" s="119" t="s">
        <v>68</v>
      </c>
    </row>
    <row r="130" spans="2:25" x14ac:dyDescent="0.25">
      <c r="D130" s="8" t="s">
        <v>185</v>
      </c>
      <c r="E130" s="8">
        <v>11.52</v>
      </c>
      <c r="F130" s="97" t="s">
        <v>68</v>
      </c>
      <c r="G130" s="97" t="s">
        <v>68</v>
      </c>
      <c r="H130" s="97" t="s">
        <v>68</v>
      </c>
      <c r="I130" s="8">
        <v>0.29998079999999999</v>
      </c>
      <c r="J130" s="97" t="s">
        <v>68</v>
      </c>
      <c r="K130" s="97" t="s">
        <v>68</v>
      </c>
      <c r="L130" s="97" t="s">
        <v>68</v>
      </c>
      <c r="M130" s="82">
        <v>26.04</v>
      </c>
      <c r="N130" s="119" t="s">
        <v>68</v>
      </c>
      <c r="O130" s="119" t="s">
        <v>68</v>
      </c>
      <c r="P130" s="119" t="s">
        <v>68</v>
      </c>
    </row>
    <row r="131" spans="2:25" x14ac:dyDescent="0.25">
      <c r="D131" s="8" t="s">
        <v>206</v>
      </c>
      <c r="E131" s="8">
        <v>41.328147000000001</v>
      </c>
      <c r="F131" s="97" t="s">
        <v>68</v>
      </c>
      <c r="G131" s="97" t="s">
        <v>68</v>
      </c>
      <c r="H131" s="97" t="s">
        <v>68</v>
      </c>
      <c r="I131" s="8">
        <v>7.4732325000000002E-2</v>
      </c>
      <c r="J131" s="97" t="s">
        <v>68</v>
      </c>
      <c r="K131" s="97" t="s">
        <v>68</v>
      </c>
      <c r="L131" s="97" t="s">
        <v>68</v>
      </c>
      <c r="M131" s="82">
        <v>1.8082670147296951</v>
      </c>
      <c r="N131" s="119" t="s">
        <v>68</v>
      </c>
      <c r="O131" s="119" t="s">
        <v>68</v>
      </c>
      <c r="P131" s="119" t="s">
        <v>68</v>
      </c>
    </row>
    <row r="132" spans="2:25" ht="30" x14ac:dyDescent="0.25">
      <c r="D132" s="154" t="s">
        <v>208</v>
      </c>
      <c r="E132" s="155">
        <v>6.0106099999999998</v>
      </c>
      <c r="F132" s="156" t="s">
        <v>68</v>
      </c>
      <c r="G132" s="156" t="s">
        <v>68</v>
      </c>
      <c r="H132" s="156" t="s">
        <v>68</v>
      </c>
      <c r="I132" s="155">
        <v>4.3205609000000006E-2</v>
      </c>
      <c r="J132" s="156" t="s">
        <v>68</v>
      </c>
      <c r="K132" s="156" t="s">
        <v>68</v>
      </c>
      <c r="L132" s="156" t="s">
        <v>68</v>
      </c>
      <c r="M132" s="157">
        <v>7.1882236578317347</v>
      </c>
      <c r="N132" s="158" t="s">
        <v>68</v>
      </c>
      <c r="O132" s="158" t="s">
        <v>68</v>
      </c>
      <c r="P132" s="158" t="s">
        <v>68</v>
      </c>
    </row>
    <row r="133" spans="2:25" x14ac:dyDescent="0.25">
      <c r="B133" s="105" t="s">
        <v>361</v>
      </c>
      <c r="C133"/>
      <c r="D133"/>
      <c r="K133" s="8"/>
      <c r="L133" s="8"/>
    </row>
    <row r="134" spans="2:25" x14ac:dyDescent="0.25">
      <c r="C134" s="105" t="s">
        <v>2</v>
      </c>
      <c r="D134"/>
      <c r="E134" s="96">
        <v>13601.086543176198</v>
      </c>
      <c r="F134" s="96">
        <v>14961.597911556413</v>
      </c>
      <c r="G134" s="96">
        <v>17475.255145487696</v>
      </c>
      <c r="H134" s="96">
        <v>17696.782229558139</v>
      </c>
      <c r="I134" s="96">
        <v>69.863160501385835</v>
      </c>
      <c r="J134" s="96">
        <v>64.272997694183204</v>
      </c>
      <c r="K134" s="96">
        <v>96.210495188572821</v>
      </c>
      <c r="L134" s="96">
        <v>146.2997751930414</v>
      </c>
      <c r="M134" s="113">
        <v>5.1365867189806895</v>
      </c>
      <c r="N134" s="113">
        <v>4.2958645242389801</v>
      </c>
      <c r="O134" s="113">
        <v>5.5055273521093877</v>
      </c>
      <c r="P134" s="113">
        <v>8.2670269258714981</v>
      </c>
      <c r="Q134" s="113"/>
      <c r="R134" s="16"/>
      <c r="S134" s="16"/>
      <c r="T134" s="16"/>
      <c r="U134" s="16"/>
      <c r="V134" s="66"/>
      <c r="W134" s="66"/>
      <c r="X134" s="66"/>
      <c r="Y134" s="66"/>
    </row>
    <row r="135" spans="2:25" x14ac:dyDescent="0.25">
      <c r="D135" s="8" t="s">
        <v>29</v>
      </c>
      <c r="E135" s="8">
        <v>1874.7971868918589</v>
      </c>
      <c r="F135" s="8">
        <v>3976.0935147150071</v>
      </c>
      <c r="G135" s="8">
        <v>3370.4251911286287</v>
      </c>
      <c r="H135" s="8">
        <v>5772.6772162148818</v>
      </c>
      <c r="I135" s="8">
        <v>11.293153263570817</v>
      </c>
      <c r="J135" s="8">
        <v>20.958370010264805</v>
      </c>
      <c r="K135" s="8">
        <v>20.228895483702008</v>
      </c>
      <c r="L135" s="8">
        <v>74.928751741396709</v>
      </c>
      <c r="M135" s="82">
        <v>6.0236666357992688</v>
      </c>
      <c r="N135" s="82">
        <v>5.2710958463880671</v>
      </c>
      <c r="O135" s="82">
        <v>6.0018823550651508</v>
      </c>
      <c r="P135" s="82">
        <v>12.979896317592335</v>
      </c>
    </row>
    <row r="136" spans="2:25" x14ac:dyDescent="0.25">
      <c r="D136" s="8" t="s">
        <v>17</v>
      </c>
      <c r="E136" s="8">
        <v>1335.0837541992391</v>
      </c>
      <c r="F136" s="8">
        <v>675.57814845175164</v>
      </c>
      <c r="G136" s="8">
        <v>3137.661257165506</v>
      </c>
      <c r="H136" s="8">
        <v>2692.7394768598097</v>
      </c>
      <c r="I136" s="8">
        <v>14.759584764463913</v>
      </c>
      <c r="J136" s="8">
        <v>5.9877318933992791</v>
      </c>
      <c r="K136" s="8">
        <v>26.8040490600428</v>
      </c>
      <c r="L136" s="8">
        <v>29.731553461836835</v>
      </c>
      <c r="M136" s="82">
        <v>11.055175166382325</v>
      </c>
      <c r="N136" s="82">
        <v>8.8631225079165077</v>
      </c>
      <c r="O136" s="82">
        <v>8.5426841405617466</v>
      </c>
      <c r="P136" s="82">
        <v>11.041377644341912</v>
      </c>
    </row>
    <row r="137" spans="2:25" x14ac:dyDescent="0.25">
      <c r="D137" s="8" t="s">
        <v>18</v>
      </c>
      <c r="E137" s="8">
        <v>2509.2476664444844</v>
      </c>
      <c r="F137" s="8">
        <v>982.24311216627723</v>
      </c>
      <c r="G137" s="8">
        <v>1723.974964276392</v>
      </c>
      <c r="H137" s="8">
        <v>1480.3528759272863</v>
      </c>
      <c r="I137" s="8">
        <v>9.0530025599075863</v>
      </c>
      <c r="J137" s="8">
        <v>8.5956954868799169</v>
      </c>
      <c r="K137" s="8">
        <v>14.005157149082036</v>
      </c>
      <c r="L137" s="8">
        <v>9.5584033098359189</v>
      </c>
      <c r="M137" s="82">
        <v>3.6078553269057627</v>
      </c>
      <c r="N137" s="82">
        <v>8.751087567234384</v>
      </c>
      <c r="O137" s="82">
        <v>8.1237590100158172</v>
      </c>
      <c r="P137" s="82">
        <v>6.4568411121899425</v>
      </c>
    </row>
    <row r="138" spans="2:25" x14ac:dyDescent="0.25">
      <c r="D138" s="8" t="s">
        <v>33</v>
      </c>
      <c r="E138" s="8">
        <v>1409.0010667666124</v>
      </c>
      <c r="F138" s="8">
        <v>2703.1761729405102</v>
      </c>
      <c r="G138" s="8">
        <v>2123.1098507480419</v>
      </c>
      <c r="H138" s="8">
        <v>1440.2625868341072</v>
      </c>
      <c r="I138" s="8">
        <v>3.8639827653860666</v>
      </c>
      <c r="J138" s="8">
        <v>8.6433228943924956</v>
      </c>
      <c r="K138" s="8">
        <v>6.981071628195024</v>
      </c>
      <c r="L138" s="8">
        <v>8.1751775401126778</v>
      </c>
      <c r="M138" s="82">
        <v>2.7423561674464638</v>
      </c>
      <c r="N138" s="82">
        <v>3.1974693254973108</v>
      </c>
      <c r="O138" s="82">
        <v>3.288134914797443</v>
      </c>
      <c r="P138" s="82">
        <v>5.6761715640221055</v>
      </c>
    </row>
    <row r="139" spans="2:25" x14ac:dyDescent="0.25">
      <c r="D139" s="8" t="s">
        <v>20</v>
      </c>
      <c r="E139" s="8">
        <v>1144.8414250841977</v>
      </c>
      <c r="F139" s="8">
        <v>1399.1776429465203</v>
      </c>
      <c r="G139" s="8">
        <v>681.64412932176958</v>
      </c>
      <c r="H139" s="8">
        <v>1488.6107585255484</v>
      </c>
      <c r="I139" s="8">
        <v>11.834689886692946</v>
      </c>
      <c r="J139" s="8">
        <v>4.0127351426493441</v>
      </c>
      <c r="K139" s="8">
        <v>1.312452126351046</v>
      </c>
      <c r="L139" s="8">
        <v>4.280350922405658</v>
      </c>
      <c r="M139" s="82">
        <v>10.337405362338771</v>
      </c>
      <c r="N139" s="82">
        <v>2.8679240001283524</v>
      </c>
      <c r="O139" s="82">
        <v>1.9254213010782111</v>
      </c>
      <c r="P139" s="82">
        <v>2.8753996959186936</v>
      </c>
    </row>
    <row r="140" spans="2:25" x14ac:dyDescent="0.25">
      <c r="D140" s="8" t="s">
        <v>34</v>
      </c>
      <c r="E140" s="8">
        <v>1026.2091400099098</v>
      </c>
      <c r="F140" s="8">
        <v>1235.5129307416958</v>
      </c>
      <c r="G140" s="8">
        <v>1956.075834589753</v>
      </c>
      <c r="H140" s="8">
        <v>1733.4606183178864</v>
      </c>
      <c r="I140" s="8">
        <v>2.369902616073035</v>
      </c>
      <c r="J140" s="8">
        <v>2.5427574735285887</v>
      </c>
      <c r="K140" s="8">
        <v>5.0906197227789773</v>
      </c>
      <c r="L140" s="8">
        <v>6.5072883129109984</v>
      </c>
      <c r="M140" s="82">
        <v>2.3093758608017754</v>
      </c>
      <c r="N140" s="82">
        <v>2.0580581637475341</v>
      </c>
      <c r="O140" s="82">
        <v>2.6024654222297219</v>
      </c>
      <c r="P140" s="82">
        <v>3.7539291312112608</v>
      </c>
    </row>
    <row r="141" spans="2:25" x14ac:dyDescent="0.25">
      <c r="D141" s="8" t="s">
        <v>36</v>
      </c>
      <c r="E141" s="8">
        <v>943.89221820993282</v>
      </c>
      <c r="F141" s="8">
        <v>860.79082181102297</v>
      </c>
      <c r="G141" s="8">
        <v>1382.7520184659572</v>
      </c>
      <c r="H141" s="8">
        <v>418.27465349128914</v>
      </c>
      <c r="I141" s="8">
        <v>2.2994826484852893</v>
      </c>
      <c r="J141" s="8">
        <v>4.2636496235523733</v>
      </c>
      <c r="K141" s="8">
        <v>8.1332646104224828</v>
      </c>
      <c r="L141" s="8">
        <v>0.84799643229761346</v>
      </c>
      <c r="M141" s="82">
        <v>2.4361707874297327</v>
      </c>
      <c r="N141" s="82">
        <v>4.9531773754070185</v>
      </c>
      <c r="O141" s="82">
        <v>5.881940146755765</v>
      </c>
      <c r="P141" s="82">
        <v>2.0273674850232672</v>
      </c>
    </row>
    <row r="142" spans="2:25" x14ac:dyDescent="0.25">
      <c r="D142" s="8" t="s">
        <v>21</v>
      </c>
      <c r="E142" s="8">
        <v>621.09791802964719</v>
      </c>
      <c r="F142" s="8">
        <v>862.401911665169</v>
      </c>
      <c r="G142" s="8">
        <v>583.35120606804912</v>
      </c>
      <c r="H142" s="8">
        <v>658.48746784842911</v>
      </c>
      <c r="I142" s="8">
        <v>2.9995535672516676</v>
      </c>
      <c r="J142" s="8">
        <v>3.005100081038214</v>
      </c>
      <c r="K142" s="8">
        <v>4.3831234033534479</v>
      </c>
      <c r="L142" s="8">
        <v>2.8111745494403069</v>
      </c>
      <c r="M142" s="82">
        <v>4.8294374851027726</v>
      </c>
      <c r="N142" s="82">
        <v>3.4845702918675303</v>
      </c>
      <c r="O142" s="82">
        <v>7.5136956223968907</v>
      </c>
      <c r="P142" s="82">
        <v>4.2691390295181497</v>
      </c>
    </row>
    <row r="143" spans="2:25" x14ac:dyDescent="0.25">
      <c r="C143" s="98"/>
      <c r="D143" s="98" t="s">
        <v>31</v>
      </c>
      <c r="E143" s="98">
        <v>357.577439543975</v>
      </c>
      <c r="F143" s="98">
        <v>534.40864830208682</v>
      </c>
      <c r="G143" s="98">
        <v>349.63745745899973</v>
      </c>
      <c r="H143" s="98">
        <v>112.77412639581746</v>
      </c>
      <c r="I143" s="98">
        <v>2.7340285441465793</v>
      </c>
      <c r="J143" s="98">
        <v>2.8214876573389343</v>
      </c>
      <c r="K143" s="98">
        <v>2.1299378046870543</v>
      </c>
      <c r="L143" s="98">
        <v>0.4428317626899943</v>
      </c>
      <c r="M143" s="104">
        <v>7.6459760650261819</v>
      </c>
      <c r="N143" s="104">
        <v>5.2796444561728411</v>
      </c>
      <c r="O143" s="104">
        <v>6.0918467379509007</v>
      </c>
      <c r="P143" s="104">
        <v>3.9267141927194564</v>
      </c>
    </row>
    <row r="144" spans="2:25" x14ac:dyDescent="0.25">
      <c r="C144" s="98"/>
      <c r="D144" s="98" t="s">
        <v>26</v>
      </c>
      <c r="E144" s="98">
        <v>453.63689938302804</v>
      </c>
      <c r="F144" s="98">
        <v>113.25710686173271</v>
      </c>
      <c r="G144" s="98">
        <v>573.56050214172069</v>
      </c>
      <c r="H144" s="98">
        <v>244.1892161030577</v>
      </c>
      <c r="I144" s="98">
        <v>1.7792433030459265</v>
      </c>
      <c r="J144" s="98">
        <v>0.22596257130894781</v>
      </c>
      <c r="K144" s="98">
        <v>3.9957359806536741</v>
      </c>
      <c r="L144" s="98">
        <v>1.1598206214874645</v>
      </c>
      <c r="M144" s="104">
        <v>3.9221749938459558</v>
      </c>
      <c r="N144" s="104">
        <v>1.9951292909575109</v>
      </c>
      <c r="O144" s="104">
        <v>6.9665466253922252</v>
      </c>
      <c r="P144" s="104">
        <v>4.7496799408126744</v>
      </c>
    </row>
    <row r="145" spans="1:25" x14ac:dyDescent="0.25">
      <c r="C145" s="98"/>
      <c r="D145" s="98" t="s">
        <v>19</v>
      </c>
      <c r="E145" s="98">
        <v>544.64593496448663</v>
      </c>
      <c r="F145" s="98">
        <v>195.33193664073158</v>
      </c>
      <c r="G145" s="98">
        <v>198.2378373144976</v>
      </c>
      <c r="H145" s="98">
        <v>265.94063995382078</v>
      </c>
      <c r="I145" s="98">
        <v>2.375554122344838</v>
      </c>
      <c r="J145" s="98">
        <v>0.68323427836669803</v>
      </c>
      <c r="K145" s="98">
        <v>0.48750358624308709</v>
      </c>
      <c r="L145" s="98">
        <v>1.8092292905662539</v>
      </c>
      <c r="M145" s="104">
        <v>4.3616484946311678</v>
      </c>
      <c r="N145" s="104">
        <v>3.4978114184335931</v>
      </c>
      <c r="O145" s="104">
        <v>2.4591853545581173</v>
      </c>
      <c r="P145" s="104">
        <v>6.8031320481157644</v>
      </c>
    </row>
    <row r="146" spans="1:25" x14ac:dyDescent="0.25">
      <c r="C146" s="98"/>
      <c r="D146" s="98" t="s">
        <v>37</v>
      </c>
      <c r="E146" s="98">
        <v>817.5938679169725</v>
      </c>
      <c r="F146" s="98">
        <v>991.37013629763464</v>
      </c>
      <c r="G146" s="98">
        <v>791.33786917914165</v>
      </c>
      <c r="H146" s="98">
        <v>12.248155863821674</v>
      </c>
      <c r="I146" s="98">
        <v>2.5960262331437187</v>
      </c>
      <c r="J146" s="98">
        <v>1.4222512148263038</v>
      </c>
      <c r="K146" s="98">
        <v>1.1034963466703778</v>
      </c>
      <c r="L146" s="98">
        <v>5.7749459267919384E-2</v>
      </c>
      <c r="M146" s="104">
        <v>3.1752026709272578</v>
      </c>
      <c r="N146" s="104">
        <v>1.4346318925218338</v>
      </c>
      <c r="O146" s="104">
        <v>1.3944692774718839</v>
      </c>
      <c r="P146" s="104">
        <v>4.7149513698220016</v>
      </c>
    </row>
    <row r="147" spans="1:25" x14ac:dyDescent="0.25">
      <c r="C147" s="98"/>
      <c r="D147" s="98" t="s">
        <v>16</v>
      </c>
      <c r="E147" s="98">
        <v>225.9583823907553</v>
      </c>
      <c r="F147" s="98">
        <v>78.150928201001321</v>
      </c>
      <c r="G147" s="98">
        <v>23.264877217539002</v>
      </c>
      <c r="H147" s="98">
        <v>295.00012669157201</v>
      </c>
      <c r="I147" s="98">
        <v>0.51188490747721993</v>
      </c>
      <c r="J147" s="98">
        <v>0.17195591714288366</v>
      </c>
      <c r="K147" s="98">
        <v>3.5249813965968185E-2</v>
      </c>
      <c r="L147" s="98">
        <v>1.7531599751496194</v>
      </c>
      <c r="M147" s="104">
        <v>2.2653946362211292</v>
      </c>
      <c r="N147" s="104">
        <v>2.2003054998991098</v>
      </c>
      <c r="O147" s="104">
        <v>1.5151515151515151</v>
      </c>
      <c r="P147" s="104">
        <v>5.9429126177378899</v>
      </c>
    </row>
    <row r="148" spans="1:25" x14ac:dyDescent="0.25">
      <c r="C148" s="98"/>
      <c r="D148" s="98" t="s">
        <v>30</v>
      </c>
      <c r="E148" s="98">
        <v>93.453018113649833</v>
      </c>
      <c r="F148" s="98">
        <v>73.193838700729813</v>
      </c>
      <c r="G148" s="98">
        <v>253.32731532799508</v>
      </c>
      <c r="H148" s="98">
        <v>218.12492225941236</v>
      </c>
      <c r="I148" s="98">
        <v>0.2317782536512486</v>
      </c>
      <c r="J148" s="98">
        <v>0.11283213960177678</v>
      </c>
      <c r="K148" s="98">
        <v>0.50865018801745032</v>
      </c>
      <c r="L148" s="98">
        <v>1.5417679546418002</v>
      </c>
      <c r="M148" s="104">
        <v>2.4801580337339031</v>
      </c>
      <c r="N148" s="104">
        <v>1.5415524257870592</v>
      </c>
      <c r="O148" s="104">
        <v>2.0078773872405997</v>
      </c>
      <c r="P148" s="104">
        <v>7.068279675112966</v>
      </c>
    </row>
    <row r="149" spans="1:25" x14ac:dyDescent="0.25">
      <c r="C149" s="98"/>
      <c r="D149" s="98" t="s">
        <v>28</v>
      </c>
      <c r="E149" s="98">
        <v>23.2525944419505</v>
      </c>
      <c r="F149" s="98">
        <v>113.52746516398949</v>
      </c>
      <c r="G149" s="98">
        <v>30.913042140496319</v>
      </c>
      <c r="H149" s="98">
        <v>182.47207244751974</v>
      </c>
      <c r="I149" s="98">
        <v>3.8049699995918999E-2</v>
      </c>
      <c r="J149" s="98">
        <v>0.19785777508786823</v>
      </c>
      <c r="K149" s="98">
        <v>4.600256122968735E-2</v>
      </c>
      <c r="L149" s="98">
        <v>1.1733328948509587</v>
      </c>
      <c r="M149" s="104">
        <v>1.6363636363636365</v>
      </c>
      <c r="N149" s="104">
        <v>1.7428185752413681</v>
      </c>
      <c r="O149" s="104">
        <v>1.4881279241496472</v>
      </c>
      <c r="P149" s="104">
        <v>6.4302053410853732</v>
      </c>
    </row>
    <row r="150" spans="1:25" ht="15.75" thickBot="1" x14ac:dyDescent="0.3">
      <c r="A150" s="100"/>
      <c r="B150" s="100"/>
      <c r="C150" s="101"/>
      <c r="D150" s="101" t="s">
        <v>658</v>
      </c>
      <c r="E150" s="101">
        <v>220.79803078549753</v>
      </c>
      <c r="F150" s="101">
        <v>167.38359595055093</v>
      </c>
      <c r="G150" s="101">
        <v>295.98179294321</v>
      </c>
      <c r="H150" s="101">
        <v>681.16731582387865</v>
      </c>
      <c r="I150" s="101">
        <v>1.1232433657490577</v>
      </c>
      <c r="J150" s="101">
        <v>0.62805353480478199</v>
      </c>
      <c r="K150" s="101">
        <v>0.96528572317772232</v>
      </c>
      <c r="L150" s="101">
        <v>1.5211869641506586</v>
      </c>
      <c r="M150" s="123">
        <v>5.0871982949896601</v>
      </c>
      <c r="N150" s="123">
        <v>3.752180918555029</v>
      </c>
      <c r="O150" s="123">
        <v>3.2613010198331072</v>
      </c>
      <c r="P150" s="123">
        <v>2.2332060402968215</v>
      </c>
    </row>
    <row r="151" spans="1:25" ht="16.5" thickTop="1" x14ac:dyDescent="0.25">
      <c r="A151" s="191" t="s">
        <v>374</v>
      </c>
      <c r="B151" s="191"/>
      <c r="C151" s="191"/>
      <c r="D151" s="191"/>
      <c r="E151" s="191"/>
      <c r="F151" s="191"/>
      <c r="G151" s="191"/>
      <c r="H151" s="191"/>
      <c r="I151" s="137"/>
      <c r="J151" s="137"/>
      <c r="K151" s="137"/>
      <c r="L151" s="137"/>
      <c r="M151" s="122"/>
      <c r="N151" s="122"/>
      <c r="O151" s="122"/>
      <c r="P151" s="122"/>
    </row>
    <row r="152" spans="1:25" x14ac:dyDescent="0.25">
      <c r="B152" s="105" t="s">
        <v>375</v>
      </c>
      <c r="C152"/>
      <c r="D152"/>
      <c r="K152" s="8"/>
      <c r="L152" s="8"/>
    </row>
    <row r="153" spans="1:25" x14ac:dyDescent="0.25">
      <c r="C153" s="105" t="s">
        <v>1</v>
      </c>
      <c r="D153"/>
      <c r="E153" s="96">
        <v>31793.699999999997</v>
      </c>
      <c r="F153" s="96">
        <v>34516.619999999995</v>
      </c>
      <c r="G153" s="96">
        <v>33927.370000000003</v>
      </c>
      <c r="H153" s="96">
        <v>34097.709999999992</v>
      </c>
      <c r="I153" s="96">
        <v>389.24451999999997</v>
      </c>
      <c r="J153" s="96">
        <v>423.88338999999996</v>
      </c>
      <c r="K153" s="96">
        <v>409.42331000000007</v>
      </c>
      <c r="L153" s="96">
        <v>402.35818</v>
      </c>
      <c r="M153" s="113">
        <v>12.242819174867977</v>
      </c>
      <c r="N153" s="113">
        <v>12.280559046627394</v>
      </c>
      <c r="O153" s="113">
        <v>12.067640668875896</v>
      </c>
      <c r="P153" s="113">
        <v>11.800152561564987</v>
      </c>
      <c r="Q153" s="113"/>
      <c r="R153" s="16"/>
      <c r="S153" s="16"/>
      <c r="T153" s="16"/>
      <c r="U153" s="16"/>
      <c r="V153" s="66"/>
      <c r="W153" s="66"/>
      <c r="X153" s="66"/>
      <c r="Y153" s="66"/>
    </row>
    <row r="154" spans="1:25" x14ac:dyDescent="0.25">
      <c r="D154" s="8" t="s">
        <v>192</v>
      </c>
      <c r="E154" s="8">
        <v>11507.9</v>
      </c>
      <c r="F154" s="8">
        <v>12130.5</v>
      </c>
      <c r="G154" s="8">
        <v>11652.17</v>
      </c>
      <c r="H154" s="8">
        <v>13057.5</v>
      </c>
      <c r="I154" s="8">
        <v>147.11403999999999</v>
      </c>
      <c r="J154" s="8">
        <v>164.68914999999998</v>
      </c>
      <c r="K154" s="8">
        <v>150.84589000000003</v>
      </c>
      <c r="L154" s="8">
        <v>173.84350000000001</v>
      </c>
      <c r="M154" s="82">
        <v>12.783743341530599</v>
      </c>
      <c r="N154" s="82">
        <v>13.576451918717282</v>
      </c>
      <c r="O154" s="82">
        <v>12.945733713119532</v>
      </c>
      <c r="P154" s="82">
        <v>13.313689450507372</v>
      </c>
    </row>
    <row r="155" spans="1:25" x14ac:dyDescent="0.25">
      <c r="D155" s="8" t="s">
        <v>15</v>
      </c>
      <c r="E155" s="8">
        <v>10617</v>
      </c>
      <c r="F155" s="8">
        <v>12728</v>
      </c>
      <c r="G155" s="8">
        <v>12044</v>
      </c>
      <c r="H155" s="8">
        <v>10458</v>
      </c>
      <c r="I155" s="8">
        <v>142.541</v>
      </c>
      <c r="J155" s="8">
        <v>159.93</v>
      </c>
      <c r="K155" s="8">
        <v>138.958</v>
      </c>
      <c r="L155" s="8">
        <v>116.6345</v>
      </c>
      <c r="M155" s="82">
        <v>13.425732316096825</v>
      </c>
      <c r="N155" s="82">
        <v>12.565210559396606</v>
      </c>
      <c r="O155" s="82">
        <v>11.53752906011292</v>
      </c>
      <c r="P155" s="82">
        <v>11.152658252055842</v>
      </c>
    </row>
    <row r="156" spans="1:25" x14ac:dyDescent="0.25">
      <c r="D156" s="8" t="s">
        <v>203</v>
      </c>
      <c r="E156" s="8">
        <v>4591.5</v>
      </c>
      <c r="F156" s="8">
        <v>5134</v>
      </c>
      <c r="G156" s="8">
        <v>5927.35</v>
      </c>
      <c r="H156" s="8">
        <v>6536.75</v>
      </c>
      <c r="I156" s="8">
        <v>40.717200000000005</v>
      </c>
      <c r="J156" s="8">
        <v>48.383099999999999</v>
      </c>
      <c r="K156" s="8">
        <v>49.6297</v>
      </c>
      <c r="L156" s="8">
        <v>57.472299999999997</v>
      </c>
      <c r="M156" s="82">
        <v>8.8679516497876527</v>
      </c>
      <c r="N156" s="82">
        <v>9.4240553174912343</v>
      </c>
      <c r="O156" s="82">
        <v>8.3729997385003401</v>
      </c>
      <c r="P156" s="82">
        <v>8.7921826595785362</v>
      </c>
    </row>
    <row r="157" spans="1:25" x14ac:dyDescent="0.25">
      <c r="D157" s="8" t="s">
        <v>179</v>
      </c>
      <c r="E157" s="8">
        <v>1091.3</v>
      </c>
      <c r="F157" s="8">
        <v>1364.7</v>
      </c>
      <c r="G157" s="8">
        <v>1559</v>
      </c>
      <c r="H157" s="8">
        <v>1314</v>
      </c>
      <c r="I157" s="8">
        <v>15.8371</v>
      </c>
      <c r="J157" s="8">
        <v>20.313800000000001</v>
      </c>
      <c r="K157" s="8">
        <v>27.2315</v>
      </c>
      <c r="L157" s="8">
        <v>18.6919</v>
      </c>
      <c r="M157" s="82">
        <v>14.512141482635389</v>
      </c>
      <c r="N157" s="82">
        <v>14.885176229207884</v>
      </c>
      <c r="O157" s="82">
        <v>17.467286722257857</v>
      </c>
      <c r="P157" s="82">
        <v>14.225190258751903</v>
      </c>
    </row>
    <row r="158" spans="1:25" x14ac:dyDescent="0.25">
      <c r="D158" s="8" t="s">
        <v>191</v>
      </c>
      <c r="E158" s="8">
        <v>629</v>
      </c>
      <c r="F158" s="8">
        <v>692</v>
      </c>
      <c r="G158" s="8">
        <v>686</v>
      </c>
      <c r="H158" s="8">
        <v>687.9</v>
      </c>
      <c r="I158" s="8">
        <v>10.367000000000001</v>
      </c>
      <c r="J158" s="8">
        <v>7.5380000000000003</v>
      </c>
      <c r="K158" s="8">
        <v>16.567</v>
      </c>
      <c r="L158" s="8">
        <v>12.526299999999999</v>
      </c>
      <c r="M158" s="82">
        <v>16.481717011128776</v>
      </c>
      <c r="N158" s="82">
        <v>10.893063583815028</v>
      </c>
      <c r="O158" s="82">
        <v>24.150145772594751</v>
      </c>
      <c r="P158" s="82">
        <v>18.20947812182003</v>
      </c>
    </row>
    <row r="159" spans="1:25" x14ac:dyDescent="0.25">
      <c r="D159" s="8" t="s">
        <v>201</v>
      </c>
      <c r="E159" s="8">
        <v>1768</v>
      </c>
      <c r="F159" s="8">
        <v>976</v>
      </c>
      <c r="G159" s="8">
        <v>615.29999999999995</v>
      </c>
      <c r="H159" s="8">
        <v>629</v>
      </c>
      <c r="I159" s="8">
        <v>20.613199999999999</v>
      </c>
      <c r="J159" s="8">
        <v>11.5861</v>
      </c>
      <c r="K159" s="8">
        <v>6.5494399999999997</v>
      </c>
      <c r="L159" s="8">
        <v>7.3910000000000009</v>
      </c>
      <c r="M159" s="82">
        <v>11.659049773755656</v>
      </c>
      <c r="N159" s="82">
        <v>11.871004098360656</v>
      </c>
      <c r="O159" s="82">
        <v>10.644303591743865</v>
      </c>
      <c r="P159" s="82">
        <v>11.75039745627981</v>
      </c>
    </row>
    <row r="160" spans="1:25" x14ac:dyDescent="0.25">
      <c r="D160" s="8" t="s">
        <v>198</v>
      </c>
      <c r="E160" s="8">
        <v>879</v>
      </c>
      <c r="F160" s="8">
        <v>805</v>
      </c>
      <c r="G160" s="8">
        <v>633</v>
      </c>
      <c r="H160" s="8">
        <v>725</v>
      </c>
      <c r="I160" s="8">
        <v>5.1185</v>
      </c>
      <c r="J160" s="8">
        <v>4.3579999999999997</v>
      </c>
      <c r="K160" s="8">
        <v>11.47</v>
      </c>
      <c r="L160" s="8">
        <v>8.5459999999999994</v>
      </c>
      <c r="M160" s="82">
        <v>5.8230944254835038</v>
      </c>
      <c r="N160" s="82">
        <v>5.4136645962732919</v>
      </c>
      <c r="O160" s="82">
        <v>18.120063191153239</v>
      </c>
      <c r="P160" s="82">
        <v>11.787586206896552</v>
      </c>
    </row>
    <row r="161" spans="1:25" x14ac:dyDescent="0.25">
      <c r="D161" s="8" t="s">
        <v>181</v>
      </c>
      <c r="E161" s="8">
        <v>353</v>
      </c>
      <c r="F161" s="8">
        <v>384.52000000000004</v>
      </c>
      <c r="G161" s="8">
        <v>465.8</v>
      </c>
      <c r="H161" s="8">
        <v>364.76</v>
      </c>
      <c r="I161" s="8">
        <v>3.4455</v>
      </c>
      <c r="J161" s="8">
        <v>3.7117999999999998</v>
      </c>
      <c r="K161" s="8">
        <v>4.6230000000000002</v>
      </c>
      <c r="L161" s="8">
        <v>3.8553999999999999</v>
      </c>
      <c r="M161" s="82">
        <v>9.760623229461757</v>
      </c>
      <c r="N161" s="82">
        <v>9.6530739623426598</v>
      </c>
      <c r="O161" s="82">
        <v>9.9248604551309576</v>
      </c>
      <c r="P161" s="82">
        <v>10.569689658953834</v>
      </c>
    </row>
    <row r="162" spans="1:25" x14ac:dyDescent="0.25">
      <c r="D162" s="8" t="s">
        <v>197</v>
      </c>
      <c r="E162" s="8">
        <v>242</v>
      </c>
      <c r="F162" s="8">
        <v>178</v>
      </c>
      <c r="G162" s="8">
        <v>215.25</v>
      </c>
      <c r="H162" s="8">
        <v>189.3</v>
      </c>
      <c r="I162" s="8">
        <v>3.0920000000000001</v>
      </c>
      <c r="J162" s="8">
        <v>2.3279999999999998</v>
      </c>
      <c r="K162" s="8">
        <v>2.5012500000000002</v>
      </c>
      <c r="L162" s="8">
        <v>2.5145</v>
      </c>
      <c r="M162" s="82">
        <v>12.776859504132231</v>
      </c>
      <c r="N162" s="82">
        <v>13.078651685393259</v>
      </c>
      <c r="O162" s="82">
        <v>11.620209059233449</v>
      </c>
      <c r="P162" s="82">
        <v>13.283148441627047</v>
      </c>
    </row>
    <row r="163" spans="1:25" x14ac:dyDescent="0.25">
      <c r="D163" s="8" t="s">
        <v>190</v>
      </c>
      <c r="E163" s="8">
        <v>76</v>
      </c>
      <c r="F163" s="8">
        <v>70</v>
      </c>
      <c r="G163" s="8">
        <v>71.5</v>
      </c>
      <c r="H163" s="8">
        <v>67.5</v>
      </c>
      <c r="I163" s="8">
        <v>0.2185</v>
      </c>
      <c r="J163" s="8">
        <v>0.72339999999999993</v>
      </c>
      <c r="K163" s="8">
        <v>0.64149999999999996</v>
      </c>
      <c r="L163" s="8">
        <v>0.48049999999999998</v>
      </c>
      <c r="M163" s="82">
        <v>2.875</v>
      </c>
      <c r="N163" s="82">
        <v>10.334285714285715</v>
      </c>
      <c r="O163" s="82">
        <v>8.9720279720279716</v>
      </c>
      <c r="P163" s="82">
        <v>7.1185185185185187</v>
      </c>
    </row>
    <row r="164" spans="1:25" x14ac:dyDescent="0.25">
      <c r="D164" s="8" t="s">
        <v>206</v>
      </c>
      <c r="E164" s="8">
        <v>15</v>
      </c>
      <c r="F164" s="8">
        <v>24</v>
      </c>
      <c r="G164" s="8">
        <v>28.5</v>
      </c>
      <c r="H164" s="8">
        <v>35</v>
      </c>
      <c r="I164" s="8">
        <v>3.1E-2</v>
      </c>
      <c r="J164" s="8">
        <v>0.14399999999999999</v>
      </c>
      <c r="K164" s="8">
        <v>0.19057999999999997</v>
      </c>
      <c r="L164" s="8">
        <v>0.21207999999999999</v>
      </c>
      <c r="M164" s="82">
        <v>2.0666666666666669</v>
      </c>
      <c r="N164" s="82">
        <v>6</v>
      </c>
      <c r="O164" s="82">
        <v>6.6870175438596489</v>
      </c>
      <c r="P164" s="82">
        <v>6.0594285714285707</v>
      </c>
    </row>
    <row r="165" spans="1:25" x14ac:dyDescent="0.25">
      <c r="D165" s="8" t="s">
        <v>183</v>
      </c>
      <c r="E165" s="8">
        <v>3</v>
      </c>
      <c r="F165" s="8">
        <v>8</v>
      </c>
      <c r="G165" s="8">
        <v>6</v>
      </c>
      <c r="H165" s="8">
        <v>6.5</v>
      </c>
      <c r="I165" s="8">
        <v>0.04</v>
      </c>
      <c r="J165" s="8">
        <v>0.11600000000000001</v>
      </c>
      <c r="K165" s="8">
        <v>8.4000000000000005E-2</v>
      </c>
      <c r="L165" s="8">
        <v>9.0999999999999998E-2</v>
      </c>
      <c r="M165" s="82">
        <v>13.333333333333334</v>
      </c>
      <c r="N165" s="82">
        <v>14.5</v>
      </c>
      <c r="O165" s="82">
        <v>14</v>
      </c>
      <c r="P165" s="82">
        <v>14</v>
      </c>
    </row>
    <row r="166" spans="1:25" x14ac:dyDescent="0.25">
      <c r="D166" s="8" t="s">
        <v>200</v>
      </c>
      <c r="E166" s="8">
        <v>9</v>
      </c>
      <c r="F166" s="8">
        <v>7</v>
      </c>
      <c r="G166" s="8">
        <v>6.5</v>
      </c>
      <c r="H166" s="8">
        <v>7.5</v>
      </c>
      <c r="I166" s="8">
        <v>0.03</v>
      </c>
      <c r="J166" s="8">
        <v>2.5000000000000001E-2</v>
      </c>
      <c r="K166" s="8">
        <v>7.0999999999999994E-2</v>
      </c>
      <c r="L166" s="8">
        <v>3.4000000000000002E-2</v>
      </c>
      <c r="M166" s="82">
        <v>3.3333333333333335</v>
      </c>
      <c r="N166" s="82">
        <v>3.5714285714285716</v>
      </c>
      <c r="O166" s="82">
        <v>10.923076923076923</v>
      </c>
      <c r="P166" s="82">
        <v>4.5333333333333332</v>
      </c>
    </row>
    <row r="167" spans="1:25" x14ac:dyDescent="0.25">
      <c r="D167" s="8" t="s">
        <v>204</v>
      </c>
      <c r="E167" s="8">
        <v>10</v>
      </c>
      <c r="F167" s="8">
        <v>6</v>
      </c>
      <c r="G167" s="8">
        <v>6</v>
      </c>
      <c r="H167" s="8">
        <v>6</v>
      </c>
      <c r="I167" s="8">
        <v>7.0000000000000007E-2</v>
      </c>
      <c r="J167" s="8">
        <v>1.9E-2</v>
      </c>
      <c r="K167" s="8">
        <v>3.5000000000000003E-2</v>
      </c>
      <c r="L167" s="8">
        <v>3.5999999999999997E-2</v>
      </c>
      <c r="M167" s="82">
        <v>7</v>
      </c>
      <c r="N167" s="82">
        <v>3.1666666666666665</v>
      </c>
      <c r="O167" s="82">
        <v>5.833333333333333</v>
      </c>
      <c r="P167" s="82">
        <v>6</v>
      </c>
    </row>
    <row r="168" spans="1:25" x14ac:dyDescent="0.25">
      <c r="D168" s="8" t="s">
        <v>209</v>
      </c>
      <c r="F168" s="8">
        <v>6.9</v>
      </c>
      <c r="G168" s="8">
        <v>9</v>
      </c>
      <c r="H168" s="8">
        <v>11</v>
      </c>
      <c r="J168" s="8">
        <v>1.1039999999999999E-2</v>
      </c>
      <c r="K168" s="8">
        <v>1.6750000000000001E-2</v>
      </c>
      <c r="L168" s="8">
        <v>2.0500000000000001E-2</v>
      </c>
      <c r="N168" s="82">
        <v>1.5999999999999999</v>
      </c>
      <c r="O168" s="82">
        <v>1.8611111111111112</v>
      </c>
      <c r="P168" s="82">
        <v>1.8636363636363635</v>
      </c>
    </row>
    <row r="169" spans="1:25" ht="15.75" thickBot="1" x14ac:dyDescent="0.3">
      <c r="A169" s="100"/>
      <c r="B169" s="100"/>
      <c r="C169" s="101"/>
      <c r="D169" s="101" t="s">
        <v>208</v>
      </c>
      <c r="E169" s="101">
        <v>2</v>
      </c>
      <c r="F169" s="101">
        <v>2</v>
      </c>
      <c r="G169" s="101">
        <v>2</v>
      </c>
      <c r="H169" s="101">
        <v>2</v>
      </c>
      <c r="I169" s="101">
        <v>9.4800000000000006E-3</v>
      </c>
      <c r="J169" s="101">
        <v>7.0000000000000001E-3</v>
      </c>
      <c r="K169" s="101">
        <v>8.6999999999999994E-3</v>
      </c>
      <c r="L169" s="101">
        <v>8.6999999999999994E-3</v>
      </c>
      <c r="M169" s="123">
        <v>4.74</v>
      </c>
      <c r="N169" s="123">
        <v>3.5</v>
      </c>
      <c r="O169" s="123">
        <v>4.3499999999999996</v>
      </c>
      <c r="P169" s="123">
        <v>4.3499999999999996</v>
      </c>
    </row>
    <row r="170" spans="1:25" ht="16.5" thickTop="1" x14ac:dyDescent="0.25">
      <c r="A170" s="190" t="s">
        <v>367</v>
      </c>
      <c r="B170" s="190"/>
      <c r="C170" s="190"/>
      <c r="D170" s="190"/>
      <c r="E170" s="190"/>
      <c r="F170" s="190"/>
      <c r="G170" s="190"/>
      <c r="H170" s="190"/>
      <c r="I170" s="136"/>
      <c r="J170" s="136"/>
      <c r="K170" s="136"/>
      <c r="L170" s="136"/>
      <c r="M170" s="117"/>
      <c r="N170" s="117"/>
      <c r="O170" s="117"/>
      <c r="P170" s="117"/>
    </row>
    <row r="171" spans="1:25" x14ac:dyDescent="0.25">
      <c r="B171" s="105" t="s">
        <v>368</v>
      </c>
      <c r="C171"/>
      <c r="D171"/>
      <c r="K171" s="8"/>
      <c r="L171" s="8"/>
    </row>
    <row r="172" spans="1:25" x14ac:dyDescent="0.25">
      <c r="C172" s="105" t="s">
        <v>3</v>
      </c>
      <c r="D172"/>
      <c r="E172" s="96">
        <v>16730</v>
      </c>
      <c r="F172" s="96">
        <v>14307</v>
      </c>
      <c r="G172" s="96">
        <v>16612</v>
      </c>
      <c r="H172" s="96">
        <v>15265</v>
      </c>
      <c r="I172" s="96">
        <v>300.988</v>
      </c>
      <c r="J172" s="96">
        <v>243.15799999999999</v>
      </c>
      <c r="K172" s="96">
        <v>305.76</v>
      </c>
      <c r="L172" s="96">
        <v>275.99599999999998</v>
      </c>
      <c r="M172" s="113">
        <v>17.990914524805738</v>
      </c>
      <c r="N172" s="113">
        <v>16.995736352834278</v>
      </c>
      <c r="O172" s="113">
        <v>18.405971586804718</v>
      </c>
      <c r="P172" s="113">
        <v>18.080314444808383</v>
      </c>
      <c r="Q172" s="113"/>
      <c r="R172" s="16"/>
      <c r="S172" s="16"/>
      <c r="T172" s="16"/>
      <c r="U172" s="16"/>
      <c r="V172" s="66"/>
      <c r="W172" s="66"/>
      <c r="X172" s="66"/>
      <c r="Y172" s="66"/>
    </row>
    <row r="173" spans="1:25" x14ac:dyDescent="0.25">
      <c r="D173" s="8" t="s">
        <v>49</v>
      </c>
      <c r="E173" s="8">
        <v>7455</v>
      </c>
      <c r="F173" s="8">
        <v>5730</v>
      </c>
      <c r="G173" s="8">
        <v>7565</v>
      </c>
      <c r="H173" s="8">
        <v>6203</v>
      </c>
      <c r="I173" s="8">
        <v>157.768</v>
      </c>
      <c r="J173" s="8">
        <v>123.61499999999999</v>
      </c>
      <c r="K173" s="8">
        <v>167.17699999999999</v>
      </c>
      <c r="L173" s="8">
        <v>139.80000000000001</v>
      </c>
      <c r="M173" s="82">
        <v>21.162709590878606</v>
      </c>
      <c r="N173" s="82">
        <v>21.573298429319372</v>
      </c>
      <c r="O173" s="82">
        <v>22.098744216787839</v>
      </c>
      <c r="P173" s="82">
        <v>22.537481863614381</v>
      </c>
    </row>
    <row r="174" spans="1:25" x14ac:dyDescent="0.25">
      <c r="D174" s="8" t="s">
        <v>46</v>
      </c>
      <c r="E174" s="8">
        <v>1812</v>
      </c>
      <c r="F174" s="8">
        <v>1434</v>
      </c>
      <c r="G174" s="8">
        <v>2152</v>
      </c>
      <c r="H174" s="8">
        <v>1883</v>
      </c>
      <c r="I174" s="8">
        <v>36.813000000000002</v>
      </c>
      <c r="J174" s="8">
        <v>29.483000000000001</v>
      </c>
      <c r="K174" s="8">
        <v>51.496000000000002</v>
      </c>
      <c r="L174" s="8">
        <v>39.152999999999999</v>
      </c>
      <c r="M174" s="82">
        <v>20.316225165562916</v>
      </c>
      <c r="N174" s="82">
        <v>20.559972105997211</v>
      </c>
      <c r="O174" s="82">
        <v>23.929368029739777</v>
      </c>
      <c r="P174" s="82">
        <v>20.792883696229421</v>
      </c>
    </row>
    <row r="175" spans="1:25" x14ac:dyDescent="0.25">
      <c r="D175" s="8" t="s">
        <v>41</v>
      </c>
      <c r="E175" s="8">
        <v>2357</v>
      </c>
      <c r="F175" s="8">
        <v>2687</v>
      </c>
      <c r="G175" s="8">
        <v>2360</v>
      </c>
      <c r="H175" s="8">
        <v>2474</v>
      </c>
      <c r="I175" s="8">
        <v>30.617999999999999</v>
      </c>
      <c r="J175" s="8">
        <v>31.033999999999999</v>
      </c>
      <c r="K175" s="8">
        <v>25.423999999999999</v>
      </c>
      <c r="L175" s="8">
        <v>28.951000000000001</v>
      </c>
      <c r="M175" s="82">
        <v>12.990241832838354</v>
      </c>
      <c r="N175" s="82">
        <v>11.549683662076665</v>
      </c>
      <c r="O175" s="82">
        <v>10.772881355932203</v>
      </c>
      <c r="P175" s="82">
        <v>11.702101859337105</v>
      </c>
    </row>
    <row r="176" spans="1:25" x14ac:dyDescent="0.25">
      <c r="D176" s="8" t="s">
        <v>47</v>
      </c>
      <c r="E176" s="8">
        <v>1505</v>
      </c>
      <c r="F176" s="8">
        <v>976</v>
      </c>
      <c r="G176" s="8">
        <v>989</v>
      </c>
      <c r="H176" s="8">
        <v>1088</v>
      </c>
      <c r="I176" s="8">
        <v>37.966999999999999</v>
      </c>
      <c r="J176" s="8">
        <v>22.923999999999999</v>
      </c>
      <c r="K176" s="8">
        <v>24.605</v>
      </c>
      <c r="L176" s="8">
        <v>26.981999999999999</v>
      </c>
      <c r="M176" s="82">
        <v>25.227242524916942</v>
      </c>
      <c r="N176" s="82">
        <v>23.487704918032787</v>
      </c>
      <c r="O176" s="82">
        <v>24.87866531850354</v>
      </c>
      <c r="P176" s="82">
        <v>24.799632352941178</v>
      </c>
    </row>
    <row r="177" spans="2:25" x14ac:dyDescent="0.25">
      <c r="D177" s="8" t="s">
        <v>39</v>
      </c>
      <c r="E177" s="8">
        <v>682</v>
      </c>
      <c r="F177" s="8">
        <v>844</v>
      </c>
      <c r="G177" s="8">
        <v>837</v>
      </c>
      <c r="H177" s="8">
        <v>972</v>
      </c>
      <c r="I177" s="8">
        <v>10.881</v>
      </c>
      <c r="J177" s="8">
        <v>11.606999999999999</v>
      </c>
      <c r="K177" s="8">
        <v>11.144</v>
      </c>
      <c r="L177" s="8">
        <v>12.773</v>
      </c>
      <c r="M177" s="82">
        <v>15.954545454545455</v>
      </c>
      <c r="N177" s="82">
        <v>13.752369668246445</v>
      </c>
      <c r="O177" s="82">
        <v>13.314217443249701</v>
      </c>
      <c r="P177" s="82">
        <v>13.140946502057613</v>
      </c>
    </row>
    <row r="178" spans="2:25" x14ac:dyDescent="0.25">
      <c r="D178" s="8" t="s">
        <v>43</v>
      </c>
      <c r="E178" s="8">
        <v>1283</v>
      </c>
      <c r="F178" s="8">
        <v>1122</v>
      </c>
      <c r="G178" s="8">
        <v>1084</v>
      </c>
      <c r="H178" s="8">
        <v>842</v>
      </c>
      <c r="I178" s="8">
        <v>7.1349999999999998</v>
      </c>
      <c r="J178" s="8">
        <v>5.625</v>
      </c>
      <c r="K178" s="8">
        <v>5.3179999999999996</v>
      </c>
      <c r="L178" s="8">
        <v>4.2610000000000001</v>
      </c>
      <c r="M178" s="82">
        <v>5.5611847233047547</v>
      </c>
      <c r="N178" s="82">
        <v>5.0133689839572195</v>
      </c>
      <c r="O178" s="82">
        <v>4.9059040590405907</v>
      </c>
      <c r="P178" s="82">
        <v>5.0605700712589075</v>
      </c>
    </row>
    <row r="179" spans="2:25" x14ac:dyDescent="0.25">
      <c r="D179" s="8" t="s">
        <v>40</v>
      </c>
      <c r="E179" s="8">
        <v>408</v>
      </c>
      <c r="F179" s="8">
        <v>327</v>
      </c>
      <c r="G179" s="8">
        <v>339</v>
      </c>
      <c r="H179" s="8">
        <v>354</v>
      </c>
      <c r="I179" s="8">
        <v>6.1820000000000004</v>
      </c>
      <c r="J179" s="8">
        <v>4.9740000000000002</v>
      </c>
      <c r="K179" s="8">
        <v>5.1710000000000003</v>
      </c>
      <c r="L179" s="8">
        <v>5.1980000000000004</v>
      </c>
      <c r="M179" s="82">
        <v>15.151960784313726</v>
      </c>
      <c r="N179" s="82">
        <v>15.211009174311927</v>
      </c>
      <c r="O179" s="82">
        <v>15.253687315634219</v>
      </c>
      <c r="P179" s="82">
        <v>14.68361581920904</v>
      </c>
    </row>
    <row r="180" spans="2:25" x14ac:dyDescent="0.25">
      <c r="D180" s="8" t="s">
        <v>60</v>
      </c>
      <c r="E180" s="8">
        <v>175</v>
      </c>
      <c r="F180" s="8">
        <v>223</v>
      </c>
      <c r="G180" s="8">
        <v>313</v>
      </c>
      <c r="H180" s="8">
        <v>365</v>
      </c>
      <c r="I180" s="8">
        <v>2.3879999999999999</v>
      </c>
      <c r="J180" s="8">
        <v>3.4740000000000002</v>
      </c>
      <c r="K180" s="8">
        <v>4.968</v>
      </c>
      <c r="L180" s="8">
        <v>7.4829999999999997</v>
      </c>
      <c r="M180" s="82">
        <v>13.645714285714286</v>
      </c>
      <c r="N180" s="82">
        <v>15.578475336322869</v>
      </c>
      <c r="O180" s="82">
        <v>15.87220447284345</v>
      </c>
      <c r="P180" s="82">
        <v>20.5013698630137</v>
      </c>
    </row>
    <row r="181" spans="2:25" x14ac:dyDescent="0.25">
      <c r="D181" s="8" t="s">
        <v>50</v>
      </c>
      <c r="E181" s="8">
        <v>263</v>
      </c>
      <c r="F181" s="8">
        <v>255</v>
      </c>
      <c r="G181" s="8">
        <v>248</v>
      </c>
      <c r="H181" s="8">
        <v>276</v>
      </c>
      <c r="I181" s="8">
        <v>3.76</v>
      </c>
      <c r="J181" s="8">
        <v>3.637</v>
      </c>
      <c r="K181" s="8">
        <v>3.49</v>
      </c>
      <c r="L181" s="8">
        <v>3.8250000000000002</v>
      </c>
      <c r="M181" s="82">
        <v>14.29657794676806</v>
      </c>
      <c r="N181" s="82">
        <v>14.262745098039217</v>
      </c>
      <c r="O181" s="82">
        <v>14.07258064516129</v>
      </c>
      <c r="P181" s="82">
        <v>13.858695652173912</v>
      </c>
    </row>
    <row r="182" spans="2:25" x14ac:dyDescent="0.25">
      <c r="D182" s="8" t="s">
        <v>576</v>
      </c>
      <c r="E182" s="8">
        <v>790</v>
      </c>
      <c r="F182" s="8">
        <v>709</v>
      </c>
      <c r="G182" s="8">
        <v>725</v>
      </c>
      <c r="H182" s="8">
        <v>808</v>
      </c>
      <c r="I182" s="8">
        <v>7.476</v>
      </c>
      <c r="J182" s="8">
        <v>6.785000000000001</v>
      </c>
      <c r="K182" s="8">
        <v>6.9670000000000005</v>
      </c>
      <c r="L182" s="8">
        <v>7.5700000000000012</v>
      </c>
      <c r="M182" s="82">
        <v>9.463291139240507</v>
      </c>
      <c r="N182" s="82">
        <v>9.5698166431593812</v>
      </c>
      <c r="O182" s="82">
        <v>9.6096551724137935</v>
      </c>
      <c r="P182" s="82">
        <v>9.3688118811881207</v>
      </c>
    </row>
    <row r="183" spans="2:25" x14ac:dyDescent="0.25">
      <c r="B183" s="105" t="s">
        <v>368</v>
      </c>
      <c r="K183" s="8"/>
      <c r="L183" s="8"/>
    </row>
    <row r="184" spans="2:25" x14ac:dyDescent="0.25">
      <c r="C184" s="105" t="s">
        <v>0</v>
      </c>
      <c r="D184"/>
      <c r="E184" s="96">
        <v>1069.03</v>
      </c>
      <c r="F184" s="96">
        <v>1075.98</v>
      </c>
      <c r="G184" s="96">
        <v>1082</v>
      </c>
      <c r="H184" s="96">
        <v>1073</v>
      </c>
      <c r="I184" s="96">
        <v>4.4879199999999999</v>
      </c>
      <c r="J184" s="96">
        <v>4.5057399999999994</v>
      </c>
      <c r="K184" s="96">
        <v>4.633</v>
      </c>
      <c r="L184" s="96">
        <v>4.5110000000000001</v>
      </c>
      <c r="M184" s="113">
        <v>4.1981235325481983</v>
      </c>
      <c r="N184" s="113">
        <v>4.1875685421662112</v>
      </c>
      <c r="O184" s="113">
        <v>4.2818853974122</v>
      </c>
      <c r="P184" s="113">
        <v>4.2041006523765141</v>
      </c>
      <c r="Q184" s="113"/>
      <c r="R184" s="16"/>
      <c r="S184" s="16"/>
      <c r="T184" s="16"/>
      <c r="U184" s="16"/>
      <c r="V184" s="66"/>
      <c r="W184" s="66"/>
      <c r="X184" s="66"/>
      <c r="Y184" s="66"/>
    </row>
    <row r="185" spans="2:25" x14ac:dyDescent="0.25">
      <c r="D185" s="8" t="s">
        <v>4</v>
      </c>
      <c r="E185" s="8">
        <v>499</v>
      </c>
      <c r="F185" s="8">
        <v>501</v>
      </c>
      <c r="G185" s="8">
        <v>503</v>
      </c>
      <c r="H185" s="8">
        <v>499</v>
      </c>
      <c r="I185" s="8">
        <v>2.4780000000000002</v>
      </c>
      <c r="J185" s="8">
        <v>2.5339999999999998</v>
      </c>
      <c r="K185" s="8">
        <v>2.6619999999999999</v>
      </c>
      <c r="L185" s="8">
        <v>2.54</v>
      </c>
      <c r="M185" s="82">
        <v>4.9659318637274552</v>
      </c>
      <c r="N185" s="82">
        <v>5.0578842315369261</v>
      </c>
      <c r="O185" s="82">
        <v>5.2922465208747518</v>
      </c>
      <c r="P185" s="82">
        <v>5.0901803607214431</v>
      </c>
    </row>
    <row r="186" spans="2:25" x14ac:dyDescent="0.25">
      <c r="D186" s="8" t="s">
        <v>8</v>
      </c>
      <c r="E186" s="8">
        <v>201</v>
      </c>
      <c r="F186" s="8">
        <v>209</v>
      </c>
      <c r="G186" s="8">
        <v>211</v>
      </c>
      <c r="H186" s="8">
        <v>205</v>
      </c>
      <c r="I186" s="8">
        <v>0.745</v>
      </c>
      <c r="J186" s="8">
        <v>0.74199999999999999</v>
      </c>
      <c r="K186" s="8">
        <v>0.74099999999999999</v>
      </c>
      <c r="L186" s="8">
        <v>0.73199999999999998</v>
      </c>
      <c r="M186" s="82">
        <v>3.7064676616915424</v>
      </c>
      <c r="N186" s="82">
        <v>3.5502392344497609</v>
      </c>
      <c r="O186" s="82">
        <v>3.5118483412322274</v>
      </c>
      <c r="P186" s="82">
        <v>3.5707317073170732</v>
      </c>
    </row>
    <row r="187" spans="2:25" x14ac:dyDescent="0.25">
      <c r="D187" s="8" t="s">
        <v>10</v>
      </c>
      <c r="E187" s="8">
        <v>103</v>
      </c>
      <c r="F187" s="8">
        <v>96</v>
      </c>
      <c r="G187" s="8">
        <v>97</v>
      </c>
      <c r="H187" s="8">
        <v>96</v>
      </c>
      <c r="I187" s="8">
        <v>0.38400000000000001</v>
      </c>
      <c r="J187" s="8">
        <v>0.34599999999999997</v>
      </c>
      <c r="K187" s="8">
        <v>0.34399999999999997</v>
      </c>
      <c r="L187" s="8">
        <v>0.34599999999999997</v>
      </c>
      <c r="M187" s="82">
        <v>3.7281553398058254</v>
      </c>
      <c r="N187" s="82">
        <v>3.6041666666666665</v>
      </c>
      <c r="O187" s="82">
        <v>3.5463917525773194</v>
      </c>
      <c r="P187" s="82">
        <v>3.6041666666666665</v>
      </c>
    </row>
    <row r="188" spans="2:25" x14ac:dyDescent="0.25">
      <c r="D188" s="8" t="s">
        <v>7</v>
      </c>
      <c r="E188" s="8">
        <v>74</v>
      </c>
      <c r="F188" s="8">
        <v>77</v>
      </c>
      <c r="G188" s="8">
        <v>77</v>
      </c>
      <c r="H188" s="8">
        <v>77</v>
      </c>
      <c r="I188" s="8">
        <v>0.308</v>
      </c>
      <c r="J188" s="8">
        <v>0.314</v>
      </c>
      <c r="K188" s="8">
        <v>0.315</v>
      </c>
      <c r="L188" s="8">
        <v>0.316</v>
      </c>
      <c r="M188" s="82">
        <v>4.1621621621621623</v>
      </c>
      <c r="N188" s="82">
        <v>4.0779220779220777</v>
      </c>
      <c r="O188" s="82">
        <v>4.0909090909090908</v>
      </c>
      <c r="P188" s="82">
        <v>4.1038961038961039</v>
      </c>
    </row>
    <row r="189" spans="2:25" x14ac:dyDescent="0.25">
      <c r="D189" s="8" t="s">
        <v>5</v>
      </c>
      <c r="E189" s="8">
        <v>54</v>
      </c>
      <c r="F189" s="8">
        <v>54</v>
      </c>
      <c r="G189" s="8">
        <v>54</v>
      </c>
      <c r="H189" s="8">
        <v>54</v>
      </c>
      <c r="I189" s="8">
        <v>0.19700000000000001</v>
      </c>
      <c r="J189" s="8">
        <v>0.19400000000000001</v>
      </c>
      <c r="K189" s="8">
        <v>0.19500000000000001</v>
      </c>
      <c r="L189" s="8">
        <v>0.19500000000000001</v>
      </c>
      <c r="M189" s="82">
        <v>3.6481481481481484</v>
      </c>
      <c r="N189" s="82">
        <v>3.5925925925925926</v>
      </c>
      <c r="O189" s="82">
        <v>3.6111111111111112</v>
      </c>
      <c r="P189" s="82">
        <v>3.6111111111111112</v>
      </c>
    </row>
    <row r="190" spans="2:25" x14ac:dyDescent="0.25">
      <c r="D190" s="8" t="s">
        <v>6</v>
      </c>
      <c r="E190" s="8">
        <v>72</v>
      </c>
      <c r="F190" s="8">
        <v>73</v>
      </c>
      <c r="G190" s="8">
        <v>74</v>
      </c>
      <c r="H190" s="8">
        <v>74</v>
      </c>
      <c r="I190" s="8">
        <v>0.182</v>
      </c>
      <c r="J190" s="8">
        <v>0.182</v>
      </c>
      <c r="K190" s="8">
        <v>0.18099999999999999</v>
      </c>
      <c r="L190" s="8">
        <v>0.185</v>
      </c>
      <c r="M190" s="82">
        <v>2.5277777777777777</v>
      </c>
      <c r="N190" s="82">
        <v>2.493150684931507</v>
      </c>
      <c r="O190" s="82">
        <v>2.4459459459459461</v>
      </c>
      <c r="P190" s="82">
        <v>2.5</v>
      </c>
    </row>
    <row r="191" spans="2:25" x14ac:dyDescent="0.25">
      <c r="D191" s="8" t="s">
        <v>9</v>
      </c>
      <c r="E191" s="8">
        <v>49</v>
      </c>
      <c r="F191" s="8">
        <v>50</v>
      </c>
      <c r="G191" s="8">
        <v>50</v>
      </c>
      <c r="H191" s="8">
        <v>50</v>
      </c>
      <c r="I191" s="8">
        <v>0.16700000000000001</v>
      </c>
      <c r="J191" s="8">
        <v>0.16800000000000001</v>
      </c>
      <c r="K191" s="8">
        <v>0.16900000000000001</v>
      </c>
      <c r="L191" s="8">
        <v>0.16800000000000001</v>
      </c>
      <c r="M191" s="82">
        <v>3.4081632653061225</v>
      </c>
      <c r="N191" s="82">
        <v>3.36</v>
      </c>
      <c r="O191" s="82">
        <v>3.38</v>
      </c>
      <c r="P191" s="82">
        <v>3.36</v>
      </c>
    </row>
    <row r="192" spans="2:25" x14ac:dyDescent="0.25">
      <c r="D192" s="8" t="s">
        <v>12</v>
      </c>
      <c r="E192" s="8">
        <v>16</v>
      </c>
      <c r="F192" s="8">
        <v>15</v>
      </c>
      <c r="G192" s="8">
        <v>15</v>
      </c>
      <c r="H192" s="8">
        <v>17</v>
      </c>
      <c r="I192" s="8">
        <v>2.4E-2</v>
      </c>
      <c r="J192" s="8">
        <v>2.3E-2</v>
      </c>
      <c r="K192" s="8">
        <v>2.3E-2</v>
      </c>
      <c r="L192" s="8">
        <v>2.5999999999999999E-2</v>
      </c>
      <c r="M192" s="82">
        <v>1.5</v>
      </c>
      <c r="N192" s="82">
        <v>1.5333333333333334</v>
      </c>
      <c r="O192" s="82">
        <v>1.5333333333333334</v>
      </c>
      <c r="P192" s="82">
        <v>1.5294117647058822</v>
      </c>
    </row>
    <row r="193" spans="1:25" ht="15.75" thickBot="1" x14ac:dyDescent="0.3">
      <c r="A193" s="100"/>
      <c r="B193" s="100"/>
      <c r="C193" s="101"/>
      <c r="D193" s="101" t="s">
        <v>11</v>
      </c>
      <c r="E193" s="101">
        <v>1.03</v>
      </c>
      <c r="F193" s="101">
        <v>0.98</v>
      </c>
      <c r="G193" s="101">
        <v>1</v>
      </c>
      <c r="H193" s="101">
        <v>1</v>
      </c>
      <c r="I193" s="101">
        <v>2.9199999999999999E-3</v>
      </c>
      <c r="J193" s="101">
        <v>2.7400000000000002E-3</v>
      </c>
      <c r="K193" s="101">
        <v>3.0000000000000001E-3</v>
      </c>
      <c r="L193" s="101">
        <v>3.0000000000000001E-3</v>
      </c>
      <c r="M193" s="123">
        <v>2.8349514563106797</v>
      </c>
      <c r="N193" s="123">
        <v>2.795918367346939</v>
      </c>
      <c r="O193" s="123">
        <v>3</v>
      </c>
      <c r="P193" s="123">
        <v>3</v>
      </c>
    </row>
    <row r="194" spans="1:25" ht="16.5" thickTop="1" x14ac:dyDescent="0.25">
      <c r="A194" s="190" t="s">
        <v>365</v>
      </c>
      <c r="B194" s="190"/>
      <c r="C194" s="190"/>
      <c r="D194" s="190"/>
      <c r="E194" s="190"/>
      <c r="F194" s="190"/>
      <c r="G194" s="190"/>
      <c r="H194" s="190"/>
      <c r="I194" s="136"/>
      <c r="J194" s="136"/>
      <c r="K194" s="136"/>
      <c r="L194" s="136"/>
      <c r="M194" s="117"/>
      <c r="N194" s="117"/>
      <c r="O194" s="117"/>
      <c r="P194" s="117"/>
    </row>
    <row r="195" spans="1:25" x14ac:dyDescent="0.25">
      <c r="B195" s="105" t="s">
        <v>383</v>
      </c>
      <c r="C195"/>
      <c r="D195"/>
      <c r="K195" s="8"/>
      <c r="L195" s="8"/>
    </row>
    <row r="196" spans="1:25" x14ac:dyDescent="0.25">
      <c r="C196" s="105" t="s">
        <v>3</v>
      </c>
      <c r="D196"/>
      <c r="E196" s="96">
        <v>27302</v>
      </c>
      <c r="F196" s="96">
        <v>25876</v>
      </c>
      <c r="G196" s="96">
        <v>25582</v>
      </c>
      <c r="H196" s="96">
        <v>26245</v>
      </c>
      <c r="I196" s="96">
        <v>190.679</v>
      </c>
      <c r="J196" s="96">
        <v>181.251</v>
      </c>
      <c r="K196" s="96">
        <v>187.595</v>
      </c>
      <c r="L196" s="96">
        <v>199.94900000000001</v>
      </c>
      <c r="M196" s="113">
        <v>6.9840671013112594</v>
      </c>
      <c r="N196" s="113">
        <v>7.0045988560828567</v>
      </c>
      <c r="O196" s="113">
        <v>7.3330857634274098</v>
      </c>
      <c r="P196" s="113">
        <v>7.6185559154124594</v>
      </c>
      <c r="Q196" s="113"/>
      <c r="R196" s="16"/>
      <c r="S196" s="16"/>
      <c r="T196" s="16"/>
      <c r="U196" s="16"/>
      <c r="V196" s="66"/>
      <c r="W196" s="66"/>
      <c r="X196" s="66"/>
      <c r="Y196" s="66"/>
    </row>
    <row r="197" spans="1:25" x14ac:dyDescent="0.25">
      <c r="D197" s="8" t="s">
        <v>48</v>
      </c>
      <c r="E197" s="8">
        <v>3522</v>
      </c>
      <c r="F197" s="8">
        <v>3544</v>
      </c>
      <c r="G197" s="8">
        <v>3686</v>
      </c>
      <c r="H197" s="8">
        <v>3475</v>
      </c>
      <c r="I197" s="8">
        <v>29</v>
      </c>
      <c r="J197" s="8">
        <v>30.768000000000001</v>
      </c>
      <c r="K197" s="8">
        <v>33.661000000000001</v>
      </c>
      <c r="L197" s="8">
        <v>35.497</v>
      </c>
      <c r="M197" s="82">
        <v>8.2339579784213512</v>
      </c>
      <c r="N197" s="82">
        <v>8.6817155756207676</v>
      </c>
      <c r="O197" s="82">
        <v>9.1321215409658159</v>
      </c>
      <c r="P197" s="82">
        <v>10.214964028776979</v>
      </c>
    </row>
    <row r="198" spans="1:25" x14ac:dyDescent="0.25">
      <c r="D198" s="8" t="s">
        <v>53</v>
      </c>
      <c r="E198" s="8">
        <v>2774</v>
      </c>
      <c r="F198" s="8">
        <v>2747</v>
      </c>
      <c r="G198" s="8">
        <v>2812</v>
      </c>
      <c r="H198" s="8">
        <v>2808</v>
      </c>
      <c r="I198" s="8">
        <v>24.98</v>
      </c>
      <c r="J198" s="8">
        <v>27.145</v>
      </c>
      <c r="K198" s="8">
        <v>28.071000000000002</v>
      </c>
      <c r="L198" s="8">
        <v>28.904</v>
      </c>
      <c r="M198" s="82">
        <v>9.0050468637346786</v>
      </c>
      <c r="N198" s="82">
        <v>9.8816891153986166</v>
      </c>
      <c r="O198" s="82">
        <v>9.9825746799431005</v>
      </c>
      <c r="P198" s="82">
        <v>10.293447293447294</v>
      </c>
    </row>
    <row r="199" spans="1:25" x14ac:dyDescent="0.25">
      <c r="D199" s="8" t="s">
        <v>50</v>
      </c>
      <c r="E199" s="8">
        <v>2256</v>
      </c>
      <c r="F199" s="8">
        <v>1725</v>
      </c>
      <c r="G199" s="8">
        <v>1918</v>
      </c>
      <c r="H199" s="8">
        <v>2146</v>
      </c>
      <c r="I199" s="8">
        <v>25.681999999999999</v>
      </c>
      <c r="J199" s="8">
        <v>17.713000000000001</v>
      </c>
      <c r="K199" s="8">
        <v>20.347999999999999</v>
      </c>
      <c r="L199" s="8">
        <v>22.494</v>
      </c>
      <c r="M199" s="82">
        <v>11.38386524822695</v>
      </c>
      <c r="N199" s="82">
        <v>10.268405797101449</v>
      </c>
      <c r="O199" s="82">
        <v>10.608967674661105</v>
      </c>
      <c r="P199" s="82">
        <v>10.481826654240447</v>
      </c>
    </row>
    <row r="200" spans="1:25" x14ac:dyDescent="0.25">
      <c r="D200" s="8" t="s">
        <v>54</v>
      </c>
      <c r="E200" s="8">
        <v>2762</v>
      </c>
      <c r="F200" s="8">
        <v>2807</v>
      </c>
      <c r="G200" s="8">
        <v>2832</v>
      </c>
      <c r="H200" s="8">
        <v>2900</v>
      </c>
      <c r="I200" s="8">
        <v>18.681000000000001</v>
      </c>
      <c r="J200" s="8">
        <v>19.001999999999999</v>
      </c>
      <c r="K200" s="8">
        <v>19.629000000000001</v>
      </c>
      <c r="L200" s="8">
        <v>20.353999999999999</v>
      </c>
      <c r="M200" s="82">
        <v>6.7635771180304127</v>
      </c>
      <c r="N200" s="82">
        <v>6.7695048094050589</v>
      </c>
      <c r="O200" s="82">
        <v>6.9311440677966099</v>
      </c>
      <c r="P200" s="82">
        <v>7.0186206896551724</v>
      </c>
    </row>
    <row r="201" spans="1:25" x14ac:dyDescent="0.25">
      <c r="D201" s="8" t="s">
        <v>56</v>
      </c>
      <c r="E201" s="8">
        <v>2447</v>
      </c>
      <c r="F201" s="8">
        <v>2696</v>
      </c>
      <c r="G201" s="8">
        <v>2644</v>
      </c>
      <c r="H201" s="8">
        <v>2522</v>
      </c>
      <c r="I201" s="8">
        <v>15.775</v>
      </c>
      <c r="J201" s="8">
        <v>17.852</v>
      </c>
      <c r="K201" s="8">
        <v>19.263000000000002</v>
      </c>
      <c r="L201" s="8">
        <v>19.402999999999999</v>
      </c>
      <c r="M201" s="82">
        <v>6.4466693910911319</v>
      </c>
      <c r="N201" s="82">
        <v>6.6216617210682491</v>
      </c>
      <c r="O201" s="82">
        <v>7.2855521936459908</v>
      </c>
      <c r="P201" s="82">
        <v>7.6934972244250597</v>
      </c>
    </row>
    <row r="202" spans="1:25" x14ac:dyDescent="0.25">
      <c r="D202" s="8" t="s">
        <v>57</v>
      </c>
      <c r="E202" s="8">
        <v>3444</v>
      </c>
      <c r="F202" s="8">
        <v>2918</v>
      </c>
      <c r="G202" s="8">
        <v>2238</v>
      </c>
      <c r="H202" s="8">
        <v>2144</v>
      </c>
      <c r="I202" s="8">
        <v>19.172999999999998</v>
      </c>
      <c r="J202" s="8">
        <v>16.942</v>
      </c>
      <c r="K202" s="8">
        <v>14.135999999999999</v>
      </c>
      <c r="L202" s="8">
        <v>15.047000000000001</v>
      </c>
      <c r="M202" s="82">
        <v>5.5670731707317076</v>
      </c>
      <c r="N202" s="82">
        <v>5.8060315284441399</v>
      </c>
      <c r="O202" s="82">
        <v>6.3163538873994636</v>
      </c>
      <c r="P202" s="82">
        <v>7.0181902985074629</v>
      </c>
    </row>
    <row r="203" spans="1:25" x14ac:dyDescent="0.25">
      <c r="D203" s="8" t="s">
        <v>55</v>
      </c>
      <c r="E203" s="8">
        <v>2921</v>
      </c>
      <c r="F203" s="8">
        <v>2781</v>
      </c>
      <c r="G203" s="8">
        <v>2524</v>
      </c>
      <c r="H203" s="8">
        <v>2960</v>
      </c>
      <c r="I203" s="8">
        <v>15.893000000000001</v>
      </c>
      <c r="J203" s="8">
        <v>15.202999999999999</v>
      </c>
      <c r="K203" s="8">
        <v>14.099</v>
      </c>
      <c r="L203" s="8">
        <v>18.088999999999999</v>
      </c>
      <c r="M203" s="82">
        <v>5.4409448818897639</v>
      </c>
      <c r="N203" s="82">
        <v>5.4667385832434379</v>
      </c>
      <c r="O203" s="82">
        <v>5.5859746434231381</v>
      </c>
      <c r="P203" s="82">
        <v>6.1111486486486486</v>
      </c>
    </row>
    <row r="204" spans="1:25" x14ac:dyDescent="0.25">
      <c r="D204" s="8" t="s">
        <v>43</v>
      </c>
      <c r="E204" s="8">
        <v>3087</v>
      </c>
      <c r="F204" s="8">
        <v>2947</v>
      </c>
      <c r="G204" s="8">
        <v>2671</v>
      </c>
      <c r="H204" s="8">
        <v>2767</v>
      </c>
      <c r="I204" s="8">
        <v>16.402999999999999</v>
      </c>
      <c r="J204" s="8">
        <v>14.584</v>
      </c>
      <c r="K204" s="8">
        <v>13.147</v>
      </c>
      <c r="L204" s="8">
        <v>13.718</v>
      </c>
      <c r="M204" s="82">
        <v>5.3135730482669254</v>
      </c>
      <c r="N204" s="82">
        <v>4.9487614523243977</v>
      </c>
      <c r="O204" s="82">
        <v>4.9221265443654065</v>
      </c>
      <c r="P204" s="82">
        <v>4.9577159378388149</v>
      </c>
    </row>
    <row r="205" spans="1:25" x14ac:dyDescent="0.25">
      <c r="D205" s="8" t="s">
        <v>40</v>
      </c>
      <c r="E205" s="8">
        <v>1749</v>
      </c>
      <c r="F205" s="8">
        <v>1482</v>
      </c>
      <c r="G205" s="8">
        <v>1624</v>
      </c>
      <c r="H205" s="8">
        <v>1767</v>
      </c>
      <c r="I205" s="8">
        <v>10.706</v>
      </c>
      <c r="J205" s="8">
        <v>9.1080000000000005</v>
      </c>
      <c r="K205" s="8">
        <v>10.122</v>
      </c>
      <c r="L205" s="8">
        <v>11.483000000000001</v>
      </c>
      <c r="M205" s="82">
        <v>6.1212121212121211</v>
      </c>
      <c r="N205" s="82">
        <v>6.1457489878542511</v>
      </c>
      <c r="O205" s="82">
        <v>6.2327586206896548</v>
      </c>
      <c r="P205" s="82">
        <v>6.4985851726089416</v>
      </c>
    </row>
    <row r="206" spans="1:25" x14ac:dyDescent="0.25">
      <c r="D206" s="8" t="s">
        <v>59</v>
      </c>
      <c r="E206" s="8">
        <v>718</v>
      </c>
      <c r="F206" s="8">
        <v>675</v>
      </c>
      <c r="G206" s="8">
        <v>825</v>
      </c>
      <c r="H206" s="8">
        <v>766</v>
      </c>
      <c r="I206" s="8">
        <v>7.3570000000000002</v>
      </c>
      <c r="J206" s="8">
        <v>6.7969999999999997</v>
      </c>
      <c r="K206" s="8">
        <v>8.1289999999999996</v>
      </c>
      <c r="L206" s="8">
        <v>7.2460000000000004</v>
      </c>
      <c r="M206" s="82">
        <v>10.246518105849582</v>
      </c>
      <c r="N206" s="82">
        <v>10.069629629629629</v>
      </c>
      <c r="O206" s="82">
        <v>9.8533333333333335</v>
      </c>
      <c r="P206" s="82">
        <v>9.4595300261096611</v>
      </c>
    </row>
    <row r="207" spans="1:25" x14ac:dyDescent="0.25">
      <c r="D207" s="8" t="s">
        <v>46</v>
      </c>
      <c r="E207" s="8">
        <v>708</v>
      </c>
      <c r="F207" s="8">
        <v>515</v>
      </c>
      <c r="G207" s="8">
        <v>681</v>
      </c>
      <c r="H207" s="8">
        <v>903</v>
      </c>
      <c r="I207" s="8">
        <v>3.306</v>
      </c>
      <c r="J207" s="8">
        <v>2.4180000000000001</v>
      </c>
      <c r="K207" s="8">
        <v>3.1869999999999998</v>
      </c>
      <c r="L207" s="8">
        <v>4.2670000000000003</v>
      </c>
      <c r="M207" s="82">
        <v>4.6694915254237293</v>
      </c>
      <c r="N207" s="82">
        <v>4.6951456310679616</v>
      </c>
      <c r="O207" s="82">
        <v>4.6798825256975034</v>
      </c>
      <c r="P207" s="82">
        <v>4.7253599114064233</v>
      </c>
    </row>
    <row r="208" spans="1:25" x14ac:dyDescent="0.25">
      <c r="D208" s="8" t="s">
        <v>576</v>
      </c>
      <c r="E208" s="8">
        <v>914</v>
      </c>
      <c r="F208" s="8">
        <v>1039</v>
      </c>
      <c r="G208" s="8">
        <v>1127</v>
      </c>
      <c r="H208" s="8">
        <v>1087</v>
      </c>
      <c r="I208" s="8">
        <v>3.7230000000000003</v>
      </c>
      <c r="J208" s="8">
        <v>3.7190000000000003</v>
      </c>
      <c r="K208" s="8">
        <v>3.8029999999999995</v>
      </c>
      <c r="L208" s="8">
        <v>3.4469999999999996</v>
      </c>
      <c r="M208" s="82">
        <v>4.0733041575492344</v>
      </c>
      <c r="N208" s="82">
        <v>3.5794032723772862</v>
      </c>
      <c r="O208" s="82">
        <v>3.3744454303460509</v>
      </c>
      <c r="P208" s="82">
        <v>3.1711131554737806</v>
      </c>
    </row>
    <row r="209" spans="1:25" x14ac:dyDescent="0.25">
      <c r="B209" s="105" t="s">
        <v>366</v>
      </c>
      <c r="C209"/>
      <c r="D209"/>
      <c r="K209" s="8"/>
      <c r="L209" s="8"/>
    </row>
    <row r="210" spans="1:25" x14ac:dyDescent="0.25">
      <c r="C210" s="105" t="s">
        <v>0</v>
      </c>
      <c r="D210"/>
      <c r="E210" s="96">
        <v>3300</v>
      </c>
      <c r="F210" s="96">
        <v>3247</v>
      </c>
      <c r="G210" s="96">
        <v>3217</v>
      </c>
      <c r="H210" s="96">
        <v>3233</v>
      </c>
      <c r="I210" s="96">
        <v>12.47</v>
      </c>
      <c r="J210" s="96">
        <v>11.861000000000001</v>
      </c>
      <c r="K210" s="96">
        <v>11.666</v>
      </c>
      <c r="L210" s="96">
        <v>11.894</v>
      </c>
      <c r="M210" s="113">
        <v>3.7787878787878788</v>
      </c>
      <c r="N210" s="113">
        <v>3.6529103788112103</v>
      </c>
      <c r="O210" s="113">
        <v>3.626359962698166</v>
      </c>
      <c r="P210" s="113">
        <v>3.6789359727806992</v>
      </c>
      <c r="Q210" s="113"/>
      <c r="R210" s="16"/>
      <c r="S210" s="16"/>
      <c r="T210" s="16"/>
      <c r="U210" s="16"/>
      <c r="V210" s="66"/>
      <c r="W210" s="66"/>
      <c r="X210" s="66"/>
      <c r="Y210" s="66"/>
    </row>
    <row r="211" spans="1:25" x14ac:dyDescent="0.25">
      <c r="D211" s="8" t="s">
        <v>7</v>
      </c>
      <c r="E211" s="8">
        <v>1610</v>
      </c>
      <c r="F211" s="8">
        <v>1569</v>
      </c>
      <c r="G211" s="8">
        <v>1539</v>
      </c>
      <c r="H211" s="8">
        <v>1555</v>
      </c>
      <c r="I211" s="8">
        <v>7.2789999999999999</v>
      </c>
      <c r="J211" s="8">
        <v>6.8689999999999998</v>
      </c>
      <c r="K211" s="8">
        <v>6.7039999999999997</v>
      </c>
      <c r="L211" s="8">
        <v>6.8570000000000002</v>
      </c>
      <c r="M211" s="82">
        <v>4.5211180124223604</v>
      </c>
      <c r="N211" s="82">
        <v>4.3779477374123648</v>
      </c>
      <c r="O211" s="82">
        <v>4.356075373619233</v>
      </c>
      <c r="P211" s="82">
        <v>4.4096463022508035</v>
      </c>
    </row>
    <row r="212" spans="1:25" x14ac:dyDescent="0.25">
      <c r="D212" s="8" t="s">
        <v>8</v>
      </c>
      <c r="E212" s="8">
        <v>611</v>
      </c>
      <c r="F212" s="8">
        <v>605</v>
      </c>
      <c r="G212" s="8">
        <v>604</v>
      </c>
      <c r="H212" s="8">
        <v>606</v>
      </c>
      <c r="I212" s="8">
        <v>1.766</v>
      </c>
      <c r="J212" s="8">
        <v>1.6519999999999999</v>
      </c>
      <c r="K212" s="8">
        <v>1.633</v>
      </c>
      <c r="L212" s="8">
        <v>1.68</v>
      </c>
      <c r="M212" s="82">
        <v>2.8903436988543372</v>
      </c>
      <c r="N212" s="82">
        <v>2.7305785123966944</v>
      </c>
      <c r="O212" s="82">
        <v>2.7036423841059603</v>
      </c>
      <c r="P212" s="82">
        <v>2.7722772277227721</v>
      </c>
    </row>
    <row r="213" spans="1:25" x14ac:dyDescent="0.25">
      <c r="D213" s="8" t="s">
        <v>9</v>
      </c>
      <c r="E213" s="8">
        <v>598</v>
      </c>
      <c r="F213" s="8">
        <v>590</v>
      </c>
      <c r="G213" s="8">
        <v>589</v>
      </c>
      <c r="H213" s="8">
        <v>590</v>
      </c>
      <c r="I213" s="8">
        <v>1.5349999999999999</v>
      </c>
      <c r="J213" s="8">
        <v>1.516</v>
      </c>
      <c r="K213" s="8">
        <v>1.514</v>
      </c>
      <c r="L213" s="8">
        <v>1.518</v>
      </c>
      <c r="M213" s="82">
        <v>2.5668896321070234</v>
      </c>
      <c r="N213" s="82">
        <v>2.5694915254237287</v>
      </c>
      <c r="O213" s="82">
        <v>2.5704584040747029</v>
      </c>
      <c r="P213" s="82">
        <v>2.5728813559322035</v>
      </c>
    </row>
    <row r="214" spans="1:25" x14ac:dyDescent="0.25">
      <c r="D214" s="8" t="s">
        <v>10</v>
      </c>
      <c r="E214" s="8">
        <v>321</v>
      </c>
      <c r="F214" s="8">
        <v>319</v>
      </c>
      <c r="G214" s="8">
        <v>319</v>
      </c>
      <c r="H214" s="8">
        <v>320</v>
      </c>
      <c r="I214" s="8">
        <v>1.3680000000000001</v>
      </c>
      <c r="J214" s="8">
        <v>1.292</v>
      </c>
      <c r="K214" s="8">
        <v>1.2809999999999999</v>
      </c>
      <c r="L214" s="8">
        <v>1.3180000000000001</v>
      </c>
      <c r="M214" s="82">
        <v>4.2616822429906538</v>
      </c>
      <c r="N214" s="82">
        <v>4.0501567398119125</v>
      </c>
      <c r="O214" s="82">
        <v>4.015673981191223</v>
      </c>
      <c r="P214" s="82">
        <v>4.1187500000000004</v>
      </c>
    </row>
    <row r="215" spans="1:25" x14ac:dyDescent="0.25">
      <c r="D215" s="8" t="s">
        <v>6</v>
      </c>
      <c r="E215" s="8">
        <v>88</v>
      </c>
      <c r="F215" s="8">
        <v>95</v>
      </c>
      <c r="G215" s="8">
        <v>97</v>
      </c>
      <c r="H215" s="8">
        <v>92</v>
      </c>
      <c r="I215" s="8">
        <v>0.316</v>
      </c>
      <c r="J215" s="8">
        <v>0.33300000000000002</v>
      </c>
      <c r="K215" s="8">
        <v>0.33600000000000002</v>
      </c>
      <c r="L215" s="8">
        <v>0.32100000000000001</v>
      </c>
      <c r="M215" s="82">
        <v>3.5909090909090908</v>
      </c>
      <c r="N215" s="82">
        <v>3.5052631578947366</v>
      </c>
      <c r="O215" s="82">
        <v>3.463917525773196</v>
      </c>
      <c r="P215" s="82">
        <v>3.4891304347826089</v>
      </c>
    </row>
    <row r="216" spans="1:25" x14ac:dyDescent="0.25">
      <c r="D216" s="8" t="s">
        <v>11</v>
      </c>
      <c r="E216" s="8">
        <v>54</v>
      </c>
      <c r="F216" s="8">
        <v>52</v>
      </c>
      <c r="G216" s="8">
        <v>52</v>
      </c>
      <c r="H216" s="8">
        <v>52</v>
      </c>
      <c r="I216" s="8">
        <v>0.123</v>
      </c>
      <c r="J216" s="8">
        <v>0.11700000000000001</v>
      </c>
      <c r="K216" s="8">
        <v>0.11600000000000001</v>
      </c>
      <c r="L216" s="8">
        <v>0.11799999999999999</v>
      </c>
      <c r="M216" s="82">
        <v>2.2777777777777777</v>
      </c>
      <c r="N216" s="82">
        <v>2.25</v>
      </c>
      <c r="O216" s="82">
        <v>2.2307692307692308</v>
      </c>
      <c r="P216" s="82">
        <v>2.2692307692307692</v>
      </c>
    </row>
    <row r="217" spans="1:25" x14ac:dyDescent="0.25">
      <c r="D217" s="8" t="s">
        <v>4</v>
      </c>
      <c r="E217" s="8">
        <v>18</v>
      </c>
      <c r="F217" s="8">
        <v>17</v>
      </c>
      <c r="G217" s="8">
        <v>17</v>
      </c>
      <c r="H217" s="8">
        <v>18</v>
      </c>
      <c r="I217" s="8">
        <v>8.3000000000000004E-2</v>
      </c>
      <c r="J217" s="8">
        <v>8.2000000000000003E-2</v>
      </c>
      <c r="K217" s="8">
        <v>8.2000000000000003E-2</v>
      </c>
      <c r="L217" s="8">
        <v>8.2000000000000003E-2</v>
      </c>
      <c r="M217" s="82">
        <v>4.6111111111111107</v>
      </c>
      <c r="N217" s="82">
        <v>4.8235294117647056</v>
      </c>
      <c r="O217" s="82">
        <v>4.8235294117647056</v>
      </c>
      <c r="P217" s="82">
        <v>4.5555555555555554</v>
      </c>
    </row>
    <row r="218" spans="1:25" x14ac:dyDescent="0.25">
      <c r="B218" s="105" t="s">
        <v>365</v>
      </c>
      <c r="C218"/>
      <c r="D218"/>
      <c r="K218" s="8"/>
      <c r="L218" s="8"/>
    </row>
    <row r="219" spans="1:25" x14ac:dyDescent="0.25">
      <c r="C219" s="105" t="s">
        <v>2</v>
      </c>
      <c r="D219"/>
      <c r="E219" s="96">
        <v>589.97573576661659</v>
      </c>
      <c r="F219" s="96">
        <v>990.9684083686966</v>
      </c>
      <c r="G219" s="96">
        <v>769.33736547416072</v>
      </c>
      <c r="H219" s="96">
        <v>956.14986017073238</v>
      </c>
      <c r="I219" s="96">
        <v>4.5968191455006515</v>
      </c>
      <c r="J219" s="96">
        <v>6.9459309994294802</v>
      </c>
      <c r="K219" s="96">
        <v>4.3574060103240573</v>
      </c>
      <c r="L219" s="96">
        <v>4.9533355464251967</v>
      </c>
      <c r="M219" s="113">
        <v>7.7915393241173359</v>
      </c>
      <c r="N219" s="113">
        <v>7.009235552588069</v>
      </c>
      <c r="O219" s="113">
        <v>5.6638429457257482</v>
      </c>
      <c r="P219" s="113">
        <v>5.1805012506519814</v>
      </c>
      <c r="Q219" s="113"/>
      <c r="R219" s="16"/>
      <c r="S219" s="16"/>
      <c r="T219" s="16"/>
      <c r="U219" s="16"/>
      <c r="V219" s="66"/>
      <c r="W219" s="66"/>
      <c r="X219" s="66"/>
      <c r="Y219" s="66"/>
    </row>
    <row r="220" spans="1:25" x14ac:dyDescent="0.25">
      <c r="D220" s="8" t="s">
        <v>32</v>
      </c>
      <c r="E220" s="8">
        <v>196.8098132747688</v>
      </c>
      <c r="F220" s="8">
        <v>287.70549448267076</v>
      </c>
      <c r="G220" s="8">
        <v>400.99690617630961</v>
      </c>
      <c r="H220" s="8">
        <v>225.88089490842538</v>
      </c>
      <c r="I220" s="8">
        <v>2.5386496320266771</v>
      </c>
      <c r="J220" s="8">
        <v>3.3108575745191935</v>
      </c>
      <c r="K220" s="8">
        <v>2.3945090631794681</v>
      </c>
      <c r="L220" s="8">
        <v>1.7306966229733598</v>
      </c>
      <c r="M220" s="82">
        <v>12.898999240868312</v>
      </c>
      <c r="N220" s="82">
        <v>11.507800990983906</v>
      </c>
      <c r="O220" s="82">
        <v>5.9713903681008818</v>
      </c>
      <c r="P220" s="82">
        <v>7.6619876314683601</v>
      </c>
    </row>
    <row r="221" spans="1:25" x14ac:dyDescent="0.25">
      <c r="D221" s="8" t="s">
        <v>27</v>
      </c>
      <c r="E221" s="8">
        <v>29.072137294790632</v>
      </c>
      <c r="F221" s="8">
        <v>156.42945392340462</v>
      </c>
      <c r="G221" s="8">
        <v>95.242198838931969</v>
      </c>
      <c r="H221" s="8">
        <v>269.16279457920888</v>
      </c>
      <c r="I221" s="8">
        <v>0.42230871326927288</v>
      </c>
      <c r="J221" s="8">
        <v>0.37196815534591504</v>
      </c>
      <c r="K221" s="8">
        <v>0.52335521814994657</v>
      </c>
      <c r="L221" s="8">
        <v>1.2357627607680177</v>
      </c>
      <c r="M221" s="82">
        <v>14.52623551502508</v>
      </c>
      <c r="N221" s="82">
        <v>2.3778652038768127</v>
      </c>
      <c r="O221" s="82">
        <v>5.4949930233657698</v>
      </c>
      <c r="P221" s="82">
        <v>4.591135125862869</v>
      </c>
    </row>
    <row r="222" spans="1:25" x14ac:dyDescent="0.25">
      <c r="D222" s="8" t="s">
        <v>26</v>
      </c>
      <c r="E222" s="8">
        <v>29.978179336437481</v>
      </c>
      <c r="F222" s="8">
        <v>109.11643368982322</v>
      </c>
      <c r="G222" s="8">
        <v>58.419075430337166</v>
      </c>
      <c r="H222" s="8">
        <v>222.00745465131746</v>
      </c>
      <c r="I222" s="8">
        <v>0.19911002745487147</v>
      </c>
      <c r="J222" s="8">
        <v>0.65938490009549433</v>
      </c>
      <c r="K222" s="8">
        <v>0.16816507367555286</v>
      </c>
      <c r="L222" s="8">
        <v>0.97212108207106562</v>
      </c>
      <c r="M222" s="82">
        <v>6.6418318877977969</v>
      </c>
      <c r="N222" s="82">
        <v>6.042947682563347</v>
      </c>
      <c r="O222" s="82">
        <v>2.8785986843643938</v>
      </c>
      <c r="P222" s="82">
        <v>4.3787767559331225</v>
      </c>
    </row>
    <row r="223" spans="1:25" x14ac:dyDescent="0.25">
      <c r="D223" s="8" t="s">
        <v>22</v>
      </c>
      <c r="E223" s="8">
        <v>236.62275389056427</v>
      </c>
      <c r="F223" s="8">
        <v>113.72993807816836</v>
      </c>
      <c r="G223" s="8">
        <v>180.11455165413162</v>
      </c>
      <c r="H223" s="8">
        <v>182.11350358592725</v>
      </c>
      <c r="I223" s="8">
        <v>0.85110478660973787</v>
      </c>
      <c r="J223" s="8">
        <v>1.0466510900561938</v>
      </c>
      <c r="K223" s="8">
        <v>1.0778932851461551</v>
      </c>
      <c r="L223" s="8">
        <v>0.79525648945344851</v>
      </c>
      <c r="M223" s="82">
        <v>3.5968847991827766</v>
      </c>
      <c r="N223" s="82">
        <v>9.2029513753609393</v>
      </c>
      <c r="O223" s="82">
        <v>5.984487512236103</v>
      </c>
      <c r="P223" s="82">
        <v>4.3668178020539798</v>
      </c>
    </row>
    <row r="224" spans="1:25" ht="15.75" thickBot="1" x14ac:dyDescent="0.3">
      <c r="A224" s="100"/>
      <c r="B224" s="100"/>
      <c r="C224" s="101"/>
      <c r="D224" s="101" t="s">
        <v>658</v>
      </c>
      <c r="E224" s="101">
        <v>97.492851970055412</v>
      </c>
      <c r="F224" s="101">
        <v>323.98708819462951</v>
      </c>
      <c r="G224" s="101">
        <v>34.564633374450374</v>
      </c>
      <c r="H224" s="101">
        <v>56.985212445853563</v>
      </c>
      <c r="I224" s="101">
        <v>0.58564598614009256</v>
      </c>
      <c r="J224" s="101">
        <v>1.557069279412683</v>
      </c>
      <c r="K224" s="101">
        <v>0.1934833701729346</v>
      </c>
      <c r="L224" s="101">
        <v>0.21949859115930392</v>
      </c>
      <c r="M224" s="123">
        <v>6.0070658956614755</v>
      </c>
      <c r="N224" s="123">
        <v>4.805960904458332</v>
      </c>
      <c r="O224" s="123">
        <v>5.59772667271959</v>
      </c>
      <c r="P224" s="123">
        <v>3.85185176536576</v>
      </c>
    </row>
    <row r="225" spans="1:25" ht="16.5" thickTop="1" x14ac:dyDescent="0.25">
      <c r="A225" s="190" t="s">
        <v>371</v>
      </c>
      <c r="B225" s="190"/>
      <c r="C225" s="190"/>
      <c r="D225" s="190"/>
      <c r="E225" s="190"/>
      <c r="F225" s="190"/>
      <c r="G225" s="190"/>
      <c r="H225" s="190"/>
      <c r="I225" s="136"/>
      <c r="J225" s="136"/>
      <c r="K225" s="136"/>
      <c r="L225" s="136"/>
      <c r="M225" s="117"/>
      <c r="N225" s="117"/>
      <c r="O225" s="117"/>
      <c r="P225" s="117"/>
    </row>
    <row r="226" spans="1:25" x14ac:dyDescent="0.25">
      <c r="B226" s="105" t="s">
        <v>376</v>
      </c>
      <c r="C226"/>
      <c r="D226"/>
      <c r="K226" s="8"/>
      <c r="L226" s="8"/>
    </row>
    <row r="227" spans="1:25" x14ac:dyDescent="0.25">
      <c r="C227" s="105" t="s">
        <v>1</v>
      </c>
      <c r="D227"/>
      <c r="E227" s="96">
        <v>10496.799599999998</v>
      </c>
      <c r="F227" s="96">
        <v>14074.16</v>
      </c>
      <c r="G227" s="96">
        <v>9266.9699999999993</v>
      </c>
      <c r="H227" s="96">
        <v>8138.93</v>
      </c>
      <c r="I227" s="96">
        <v>109.988606</v>
      </c>
      <c r="J227" s="96">
        <v>162.37738000000002</v>
      </c>
      <c r="K227" s="96">
        <v>119.22854</v>
      </c>
      <c r="L227" s="96">
        <v>105.40846999999999</v>
      </c>
      <c r="M227" s="113">
        <v>10.478299118904777</v>
      </c>
      <c r="N227" s="113">
        <v>11.537269719826973</v>
      </c>
      <c r="O227" s="113">
        <v>12.865968056441318</v>
      </c>
      <c r="P227" s="113">
        <v>12.951145912300511</v>
      </c>
      <c r="Q227" s="113"/>
      <c r="R227" s="16"/>
      <c r="S227" s="16"/>
      <c r="T227" s="16"/>
      <c r="U227" s="16"/>
      <c r="V227" s="66"/>
      <c r="W227" s="66"/>
      <c r="X227" s="66"/>
      <c r="Y227" s="66"/>
    </row>
    <row r="228" spans="1:25" x14ac:dyDescent="0.25">
      <c r="D228" s="8" t="s">
        <v>187</v>
      </c>
      <c r="E228" s="8">
        <v>6372</v>
      </c>
      <c r="F228" s="8">
        <v>10105</v>
      </c>
      <c r="G228" s="8">
        <v>5192.5</v>
      </c>
      <c r="H228" s="8">
        <v>3973</v>
      </c>
      <c r="I228" s="8">
        <v>69.373999999999995</v>
      </c>
      <c r="J228" s="8">
        <v>117.393</v>
      </c>
      <c r="K228" s="8">
        <v>72.623999999999995</v>
      </c>
      <c r="L228" s="8">
        <v>56.454999999999998</v>
      </c>
      <c r="M228" s="82">
        <v>10.887319522912744</v>
      </c>
      <c r="N228" s="82">
        <v>11.617318159327066</v>
      </c>
      <c r="O228" s="82">
        <v>13.986326432354357</v>
      </c>
      <c r="P228" s="82">
        <v>14.209665240372514</v>
      </c>
    </row>
    <row r="229" spans="1:25" x14ac:dyDescent="0.25">
      <c r="D229" s="8" t="s">
        <v>189</v>
      </c>
      <c r="E229" s="8">
        <v>919.19999999999993</v>
      </c>
      <c r="F229" s="8">
        <v>1040.46</v>
      </c>
      <c r="G229" s="8">
        <v>1011.5999999999999</v>
      </c>
      <c r="H229" s="8">
        <v>1040.9000000000001</v>
      </c>
      <c r="I229" s="8">
        <v>9.8765999999999998</v>
      </c>
      <c r="J229" s="8">
        <v>15.72465</v>
      </c>
      <c r="K229" s="8">
        <v>15.551599999999999</v>
      </c>
      <c r="L229" s="8">
        <v>17.234929999999999</v>
      </c>
      <c r="M229" s="82">
        <v>10.744778067885118</v>
      </c>
      <c r="N229" s="82">
        <v>15.113171097399226</v>
      </c>
      <c r="O229" s="82">
        <v>15.373270067220245</v>
      </c>
      <c r="P229" s="82">
        <v>16.557719281391101</v>
      </c>
    </row>
    <row r="230" spans="1:25" x14ac:dyDescent="0.25">
      <c r="D230" s="8" t="s">
        <v>194</v>
      </c>
      <c r="E230" s="8">
        <v>692.8</v>
      </c>
      <c r="F230" s="8">
        <v>674.8</v>
      </c>
      <c r="G230" s="8">
        <v>672</v>
      </c>
      <c r="H230" s="8">
        <v>668.80000000000007</v>
      </c>
      <c r="I230" s="8">
        <v>10.028499999999999</v>
      </c>
      <c r="J230" s="8">
        <v>9.5603999999999996</v>
      </c>
      <c r="K230" s="8">
        <v>8.94</v>
      </c>
      <c r="L230" s="8">
        <v>8.9899299999999993</v>
      </c>
      <c r="M230" s="82">
        <v>14.47531755196305</v>
      </c>
      <c r="N230" s="82">
        <v>14.16775340841731</v>
      </c>
      <c r="O230" s="82">
        <v>13.303571428571429</v>
      </c>
      <c r="P230" s="82">
        <v>13.441880980861241</v>
      </c>
    </row>
    <row r="231" spans="1:25" x14ac:dyDescent="0.25">
      <c r="D231" s="8" t="s">
        <v>182</v>
      </c>
      <c r="E231" s="8">
        <v>288.28999999999996</v>
      </c>
      <c r="F231" s="8">
        <v>367.20000000000005</v>
      </c>
      <c r="G231" s="8">
        <v>516.74</v>
      </c>
      <c r="H231" s="8">
        <v>462.5</v>
      </c>
      <c r="I231" s="8">
        <v>3.4023699999999999</v>
      </c>
      <c r="J231" s="8">
        <v>4.6076000000000006</v>
      </c>
      <c r="K231" s="8">
        <v>6.5982000000000003</v>
      </c>
      <c r="L231" s="8">
        <v>5.9113999999999995</v>
      </c>
      <c r="M231" s="82">
        <v>11.801900863713623</v>
      </c>
      <c r="N231" s="82">
        <v>12.5479302832244</v>
      </c>
      <c r="O231" s="82">
        <v>12.768897317800056</v>
      </c>
      <c r="P231" s="82">
        <v>12.781405405405405</v>
      </c>
    </row>
    <row r="232" spans="1:25" x14ac:dyDescent="0.25">
      <c r="D232" s="8" t="s">
        <v>195</v>
      </c>
      <c r="E232" s="8">
        <v>465.8</v>
      </c>
      <c r="F232" s="8">
        <v>323.89999999999998</v>
      </c>
      <c r="G232" s="8">
        <v>378.20000000000005</v>
      </c>
      <c r="H232" s="8">
        <v>383.95</v>
      </c>
      <c r="I232" s="8">
        <v>4.3487</v>
      </c>
      <c r="J232" s="8">
        <v>3.0536000000000003</v>
      </c>
      <c r="K232" s="8">
        <v>3.8243900000000002</v>
      </c>
      <c r="L232" s="8">
        <v>3.6702499999999998</v>
      </c>
      <c r="M232" s="82">
        <v>9.3359811077715751</v>
      </c>
      <c r="N232" s="82">
        <v>9.4276011114541536</v>
      </c>
      <c r="O232" s="82">
        <v>10.112083553675303</v>
      </c>
      <c r="P232" s="82">
        <v>9.5591873941919516</v>
      </c>
    </row>
    <row r="233" spans="1:25" x14ac:dyDescent="0.25">
      <c r="D233" s="8" t="s">
        <v>188</v>
      </c>
      <c r="E233" s="8">
        <v>497</v>
      </c>
      <c r="F233" s="8">
        <v>458.7</v>
      </c>
      <c r="G233" s="8">
        <v>444.50000000000006</v>
      </c>
      <c r="H233" s="8">
        <v>521</v>
      </c>
      <c r="I233" s="8">
        <v>3.1855000000000002</v>
      </c>
      <c r="J233" s="8">
        <v>3.5088000000000004</v>
      </c>
      <c r="K233" s="8">
        <v>3.3952000000000004</v>
      </c>
      <c r="L233" s="8">
        <v>4.0884</v>
      </c>
      <c r="M233" s="82">
        <v>6.4094567404426561</v>
      </c>
      <c r="N233" s="82">
        <v>7.6494440810987578</v>
      </c>
      <c r="O233" s="82">
        <v>7.6382452193475814</v>
      </c>
      <c r="P233" s="82">
        <v>7.8472168905950097</v>
      </c>
    </row>
    <row r="234" spans="1:25" x14ac:dyDescent="0.25">
      <c r="D234" s="8" t="s">
        <v>183</v>
      </c>
      <c r="E234" s="8">
        <v>484.6096</v>
      </c>
      <c r="F234" s="8">
        <v>430.70000000000005</v>
      </c>
      <c r="G234" s="8">
        <v>347.93</v>
      </c>
      <c r="H234" s="8">
        <v>332.20000000000005</v>
      </c>
      <c r="I234" s="8">
        <v>3.7829960000000002</v>
      </c>
      <c r="J234" s="8">
        <v>3.5528000000000004</v>
      </c>
      <c r="K234" s="8">
        <v>2.85744</v>
      </c>
      <c r="L234" s="8">
        <v>2.7033</v>
      </c>
      <c r="M234" s="82">
        <v>7.8062754018905114</v>
      </c>
      <c r="N234" s="82">
        <v>8.2488971441838856</v>
      </c>
      <c r="O234" s="82">
        <v>8.2126864599200982</v>
      </c>
      <c r="P234" s="82">
        <v>8.1375677302829619</v>
      </c>
    </row>
    <row r="235" spans="1:25" x14ac:dyDescent="0.25">
      <c r="D235" s="8" t="s">
        <v>190</v>
      </c>
      <c r="E235" s="8">
        <v>446.1</v>
      </c>
      <c r="F235" s="8">
        <v>424.9</v>
      </c>
      <c r="G235" s="8">
        <v>428.40000000000003</v>
      </c>
      <c r="H235" s="8">
        <v>424.2</v>
      </c>
      <c r="I235" s="8">
        <v>2.6478199999999998</v>
      </c>
      <c r="J235" s="8">
        <v>2.4570800000000004</v>
      </c>
      <c r="K235" s="8">
        <v>2.6745399999999999</v>
      </c>
      <c r="L235" s="8">
        <v>3.1081099999999999</v>
      </c>
      <c r="M235" s="82">
        <v>5.9354853171934536</v>
      </c>
      <c r="N235" s="82">
        <v>5.7827253471405049</v>
      </c>
      <c r="O235" s="82">
        <v>6.2430905695611569</v>
      </c>
      <c r="P235" s="82">
        <v>7.3269919849127776</v>
      </c>
    </row>
    <row r="236" spans="1:25" x14ac:dyDescent="0.25">
      <c r="D236" s="8" t="s">
        <v>180</v>
      </c>
      <c r="E236" s="8">
        <v>171</v>
      </c>
      <c r="F236" s="8">
        <v>142.5</v>
      </c>
      <c r="G236" s="8">
        <v>163.4</v>
      </c>
      <c r="H236" s="8">
        <v>229.9</v>
      </c>
      <c r="I236" s="8">
        <v>1.6481199999999998</v>
      </c>
      <c r="J236" s="8">
        <v>1.4034500000000001</v>
      </c>
      <c r="K236" s="8">
        <v>1.6551399999999998</v>
      </c>
      <c r="L236" s="8">
        <v>2.1409600000000002</v>
      </c>
      <c r="M236" s="82">
        <v>9.6381286549707603</v>
      </c>
      <c r="N236" s="82">
        <v>9.8487719298245615</v>
      </c>
      <c r="O236" s="82">
        <v>10.129375764993879</v>
      </c>
      <c r="P236" s="82">
        <v>9.3125706829056103</v>
      </c>
    </row>
    <row r="237" spans="1:25" x14ac:dyDescent="0.25">
      <c r="D237" s="8" t="s">
        <v>179</v>
      </c>
      <c r="E237" s="8">
        <v>55</v>
      </c>
      <c r="F237" s="8">
        <v>56</v>
      </c>
      <c r="G237" s="8">
        <v>49.5</v>
      </c>
      <c r="H237" s="8">
        <v>52.3</v>
      </c>
      <c r="I237" s="8">
        <v>0.78600000000000003</v>
      </c>
      <c r="J237" s="8">
        <v>0.83099999999999996</v>
      </c>
      <c r="K237" s="8">
        <v>0.71150000000000002</v>
      </c>
      <c r="L237" s="8">
        <v>0.77800000000000002</v>
      </c>
      <c r="M237" s="82">
        <v>14.290909090909091</v>
      </c>
      <c r="N237" s="82">
        <v>14.839285714285714</v>
      </c>
      <c r="O237" s="82">
        <v>14.373737373737374</v>
      </c>
      <c r="P237" s="82">
        <v>14.875717017208414</v>
      </c>
    </row>
    <row r="238" spans="1:25" x14ac:dyDescent="0.25">
      <c r="D238" s="8" t="s">
        <v>198</v>
      </c>
      <c r="E238" s="8">
        <v>43</v>
      </c>
      <c r="F238" s="8">
        <v>17</v>
      </c>
      <c r="G238" s="8">
        <v>18.5</v>
      </c>
      <c r="H238" s="8">
        <v>16.8</v>
      </c>
      <c r="I238" s="8">
        <v>0.34300000000000003</v>
      </c>
      <c r="J238" s="8">
        <v>0.13</v>
      </c>
      <c r="K238" s="8">
        <v>0.14099999999999999</v>
      </c>
      <c r="L238" s="8">
        <v>0.1268</v>
      </c>
      <c r="M238" s="82">
        <v>7.9767441860465116</v>
      </c>
      <c r="N238" s="82">
        <v>7.6470588235294121</v>
      </c>
      <c r="O238" s="82">
        <v>7.6216216216216219</v>
      </c>
      <c r="P238" s="82">
        <v>7.5476190476190474</v>
      </c>
    </row>
    <row r="239" spans="1:25" x14ac:dyDescent="0.25">
      <c r="D239" s="8" t="s">
        <v>200</v>
      </c>
      <c r="E239" s="8">
        <v>42</v>
      </c>
      <c r="F239" s="8">
        <v>29</v>
      </c>
      <c r="G239" s="8">
        <v>32.74</v>
      </c>
      <c r="H239" s="8">
        <v>23.5</v>
      </c>
      <c r="I239" s="8">
        <v>0.32300000000000001</v>
      </c>
      <c r="J239" s="8">
        <v>0.129</v>
      </c>
      <c r="K239" s="8">
        <v>0.15037999999999999</v>
      </c>
      <c r="L239" s="8">
        <v>0.12235</v>
      </c>
      <c r="M239" s="82">
        <v>7.6904761904761907</v>
      </c>
      <c r="N239" s="82">
        <v>4.4482758620689653</v>
      </c>
      <c r="O239" s="82">
        <v>4.5931582162492361</v>
      </c>
      <c r="P239" s="82">
        <v>5.2063829787234042</v>
      </c>
    </row>
    <row r="240" spans="1:25" x14ac:dyDescent="0.25">
      <c r="D240" s="8" t="s">
        <v>186</v>
      </c>
      <c r="E240" s="8">
        <v>11.5</v>
      </c>
      <c r="F240" s="8">
        <v>4</v>
      </c>
      <c r="G240" s="8">
        <v>10.96</v>
      </c>
      <c r="H240" s="8">
        <v>9.8800000000000008</v>
      </c>
      <c r="I240" s="8">
        <v>9.1999999999999998E-2</v>
      </c>
      <c r="J240" s="8">
        <v>2.4E-2</v>
      </c>
      <c r="K240" s="8">
        <v>0.10515000000000001</v>
      </c>
      <c r="L240" s="8">
        <v>7.9040000000000013E-2</v>
      </c>
      <c r="M240" s="82">
        <v>8</v>
      </c>
      <c r="N240" s="82">
        <v>6</v>
      </c>
      <c r="O240" s="82">
        <v>9.5939781021897801</v>
      </c>
      <c r="P240" s="82">
        <v>8</v>
      </c>
    </row>
    <row r="241" spans="1:25" x14ac:dyDescent="0.25">
      <c r="D241" s="8" t="s">
        <v>193</v>
      </c>
      <c r="E241" s="8">
        <v>8.5</v>
      </c>
      <c r="F241" s="97" t="s">
        <v>68</v>
      </c>
      <c r="G241" s="97" t="s">
        <v>68</v>
      </c>
      <c r="H241" s="97" t="s">
        <v>68</v>
      </c>
      <c r="I241" s="8">
        <v>0.15</v>
      </c>
      <c r="J241" s="8">
        <v>2E-3</v>
      </c>
      <c r="K241" s="97" t="s">
        <v>68</v>
      </c>
      <c r="L241" s="97" t="s">
        <v>68</v>
      </c>
      <c r="M241" s="82">
        <v>17.647058823529413</v>
      </c>
      <c r="N241" s="97" t="s">
        <v>68</v>
      </c>
      <c r="O241" s="97" t="s">
        <v>68</v>
      </c>
      <c r="P241" s="97" t="s">
        <v>68</v>
      </c>
    </row>
    <row r="242" spans="1:25" x14ac:dyDescent="0.25">
      <c r="B242" s="105" t="s">
        <v>385</v>
      </c>
      <c r="C242"/>
      <c r="D242"/>
      <c r="K242" s="8"/>
      <c r="L242" s="8"/>
    </row>
    <row r="243" spans="1:25" x14ac:dyDescent="0.25">
      <c r="C243" s="105" t="s">
        <v>3</v>
      </c>
      <c r="D243"/>
      <c r="E243" s="96">
        <v>3152</v>
      </c>
      <c r="F243" s="96">
        <v>3203</v>
      </c>
      <c r="G243" s="96">
        <v>3092</v>
      </c>
      <c r="H243" s="96">
        <v>2491</v>
      </c>
      <c r="I243" s="96">
        <v>21.507999999999999</v>
      </c>
      <c r="J243" s="96">
        <v>21.594000000000001</v>
      </c>
      <c r="K243" s="96">
        <v>20.908999999999999</v>
      </c>
      <c r="L243" s="96">
        <v>17.393000000000001</v>
      </c>
      <c r="M243" s="113">
        <v>6.8236040609137056</v>
      </c>
      <c r="N243" s="113">
        <v>6.7418045582266624</v>
      </c>
      <c r="O243" s="113">
        <v>6.7622897800776194</v>
      </c>
      <c r="P243" s="113">
        <v>6.9823364110798876</v>
      </c>
      <c r="Q243" s="113"/>
      <c r="R243" s="16"/>
      <c r="S243" s="16"/>
      <c r="T243" s="16"/>
      <c r="U243" s="16"/>
      <c r="V243" s="66"/>
      <c r="W243" s="66"/>
      <c r="X243" s="66"/>
      <c r="Y243" s="66"/>
    </row>
    <row r="244" spans="1:25" x14ac:dyDescent="0.25">
      <c r="D244" s="8" t="s">
        <v>43</v>
      </c>
      <c r="E244" s="8">
        <v>2304</v>
      </c>
      <c r="F244" s="8">
        <v>2172</v>
      </c>
      <c r="G244" s="8">
        <v>2009</v>
      </c>
      <c r="H244" s="8">
        <v>1411</v>
      </c>
      <c r="I244" s="8">
        <v>13.568</v>
      </c>
      <c r="J244" s="8">
        <v>12.07</v>
      </c>
      <c r="K244" s="8">
        <v>11.103</v>
      </c>
      <c r="L244" s="8">
        <v>7.4349999999999996</v>
      </c>
      <c r="M244" s="82">
        <v>5.8888888888888893</v>
      </c>
      <c r="N244" s="82">
        <v>5.5570902394106811</v>
      </c>
      <c r="O244" s="82">
        <v>5.5266301642608262</v>
      </c>
      <c r="P244" s="82">
        <v>5.2693125442948263</v>
      </c>
    </row>
    <row r="245" spans="1:25" x14ac:dyDescent="0.25">
      <c r="D245" s="8" t="s">
        <v>42</v>
      </c>
      <c r="E245" s="8">
        <v>769</v>
      </c>
      <c r="F245" s="8">
        <v>950</v>
      </c>
      <c r="G245" s="8">
        <v>1008</v>
      </c>
      <c r="H245" s="8">
        <v>1035</v>
      </c>
      <c r="I245" s="8">
        <v>7.1340000000000003</v>
      </c>
      <c r="J245" s="8">
        <v>8.73</v>
      </c>
      <c r="K245" s="8">
        <v>9.0299999999999994</v>
      </c>
      <c r="L245" s="8">
        <v>9.5</v>
      </c>
      <c r="M245" s="82">
        <v>9.2769830949284788</v>
      </c>
      <c r="N245" s="82">
        <v>9.189473684210526</v>
      </c>
      <c r="O245" s="82">
        <v>8.9583333333333339</v>
      </c>
      <c r="P245" s="82">
        <v>9.1787439613526569</v>
      </c>
    </row>
    <row r="246" spans="1:25" x14ac:dyDescent="0.25">
      <c r="D246" s="8" t="s">
        <v>54</v>
      </c>
      <c r="E246" s="8">
        <v>72</v>
      </c>
      <c r="F246" s="8">
        <v>70</v>
      </c>
      <c r="G246" s="8">
        <v>68</v>
      </c>
      <c r="H246" s="8">
        <v>39</v>
      </c>
      <c r="I246" s="8">
        <v>0.76</v>
      </c>
      <c r="J246" s="8">
        <v>0.73899999999999999</v>
      </c>
      <c r="K246" s="8">
        <v>0.71699999999999997</v>
      </c>
      <c r="L246" s="8">
        <v>0.39</v>
      </c>
      <c r="M246" s="82">
        <v>10.555555555555555</v>
      </c>
      <c r="N246" s="82">
        <v>10.557142857142857</v>
      </c>
      <c r="O246" s="82">
        <v>10.544117647058824</v>
      </c>
      <c r="P246" s="82">
        <v>10</v>
      </c>
    </row>
    <row r="247" spans="1:25" x14ac:dyDescent="0.25">
      <c r="D247" s="8" t="s">
        <v>61</v>
      </c>
      <c r="E247" s="8">
        <v>7</v>
      </c>
      <c r="F247" s="8">
        <v>6</v>
      </c>
      <c r="G247" s="8">
        <v>7</v>
      </c>
      <c r="H247" s="8">
        <v>6</v>
      </c>
      <c r="I247" s="8">
        <v>4.5999999999999999E-2</v>
      </c>
      <c r="J247" s="8">
        <v>0.04</v>
      </c>
      <c r="K247" s="8">
        <v>5.8999999999999997E-2</v>
      </c>
      <c r="L247" s="8">
        <v>6.8000000000000005E-2</v>
      </c>
      <c r="M247" s="82">
        <v>6.5714285714285712</v>
      </c>
      <c r="N247" s="82">
        <v>6.666666666666667</v>
      </c>
      <c r="O247" s="82">
        <v>8.4285714285714288</v>
      </c>
      <c r="P247" s="82">
        <v>11.333333333333334</v>
      </c>
    </row>
    <row r="248" spans="1:25" x14ac:dyDescent="0.25">
      <c r="C248" s="105" t="s">
        <v>0</v>
      </c>
      <c r="D248"/>
      <c r="E248" s="96">
        <v>242</v>
      </c>
      <c r="F248" s="96">
        <v>240</v>
      </c>
      <c r="G248" s="96">
        <v>240</v>
      </c>
      <c r="H248" s="96">
        <v>239</v>
      </c>
      <c r="I248" s="96">
        <v>1.6479999999999999</v>
      </c>
      <c r="J248" s="96">
        <v>1.45</v>
      </c>
      <c r="K248" s="96">
        <v>1.4239999999999999</v>
      </c>
      <c r="L248" s="96">
        <v>1.4910000000000001</v>
      </c>
      <c r="M248" s="113">
        <v>6.8099173553719012</v>
      </c>
      <c r="N248" s="113">
        <v>6.041666666666667</v>
      </c>
      <c r="O248" s="113">
        <v>5.9333333333333336</v>
      </c>
      <c r="P248" s="113">
        <v>6.2384937238493725</v>
      </c>
      <c r="Q248" s="113"/>
      <c r="R248" s="16"/>
      <c r="S248" s="16"/>
      <c r="T248" s="16"/>
      <c r="U248" s="16"/>
      <c r="V248" s="66"/>
      <c r="W248" s="66"/>
      <c r="X248" s="66"/>
      <c r="Y248" s="66"/>
    </row>
    <row r="249" spans="1:25" x14ac:dyDescent="0.25">
      <c r="D249" s="8" t="s">
        <v>10</v>
      </c>
      <c r="E249" s="8">
        <v>189</v>
      </c>
      <c r="F249" s="8">
        <v>186</v>
      </c>
      <c r="G249" s="8">
        <v>186</v>
      </c>
      <c r="H249" s="8">
        <v>185</v>
      </c>
      <c r="I249" s="8">
        <v>1.333</v>
      </c>
      <c r="J249" s="8">
        <v>1.1259999999999999</v>
      </c>
      <c r="K249" s="8">
        <v>1.099</v>
      </c>
      <c r="L249" s="8">
        <v>1.171</v>
      </c>
      <c r="M249" s="82">
        <v>7.052910052910053</v>
      </c>
      <c r="N249" s="82">
        <v>6.053763440860215</v>
      </c>
      <c r="O249" s="82">
        <v>5.908602150537634</v>
      </c>
      <c r="P249" s="82">
        <v>6.3297297297297295</v>
      </c>
    </row>
    <row r="250" spans="1:25" x14ac:dyDescent="0.25">
      <c r="D250" s="8" t="s">
        <v>7</v>
      </c>
      <c r="E250" s="8">
        <v>51</v>
      </c>
      <c r="F250" s="8">
        <v>52</v>
      </c>
      <c r="G250" s="8">
        <v>52</v>
      </c>
      <c r="H250" s="8">
        <v>52</v>
      </c>
      <c r="I250" s="8">
        <v>0.31</v>
      </c>
      <c r="J250" s="8">
        <v>0.31900000000000001</v>
      </c>
      <c r="K250" s="8">
        <v>0.32</v>
      </c>
      <c r="L250" s="8">
        <v>0.315</v>
      </c>
      <c r="M250" s="82">
        <v>6.0784313725490193</v>
      </c>
      <c r="N250" s="82">
        <v>6.134615384615385</v>
      </c>
      <c r="O250" s="82">
        <v>6.1538461538461542</v>
      </c>
      <c r="P250" s="82">
        <v>6.0576923076923075</v>
      </c>
    </row>
    <row r="251" spans="1:25" ht="15.75" thickBot="1" x14ac:dyDescent="0.3">
      <c r="A251" s="100"/>
      <c r="B251" s="100"/>
      <c r="C251" s="101"/>
      <c r="D251" s="101" t="s">
        <v>4</v>
      </c>
      <c r="E251" s="101">
        <v>2</v>
      </c>
      <c r="F251" s="101">
        <v>2</v>
      </c>
      <c r="G251" s="101">
        <v>2</v>
      </c>
      <c r="H251" s="101">
        <v>2</v>
      </c>
      <c r="I251" s="101">
        <v>5.0000000000000001E-3</v>
      </c>
      <c r="J251" s="101">
        <v>5.0000000000000001E-3</v>
      </c>
      <c r="K251" s="101">
        <v>5.0000000000000001E-3</v>
      </c>
      <c r="L251" s="101">
        <v>5.0000000000000001E-3</v>
      </c>
      <c r="M251" s="123">
        <v>2.5</v>
      </c>
      <c r="N251" s="123">
        <v>2.5</v>
      </c>
      <c r="O251" s="123">
        <v>2.5</v>
      </c>
      <c r="P251" s="123">
        <v>2.5</v>
      </c>
    </row>
    <row r="252" spans="1:25" ht="16.5" thickTop="1" x14ac:dyDescent="0.25">
      <c r="A252" s="190" t="s">
        <v>363</v>
      </c>
      <c r="B252" s="190"/>
      <c r="C252" s="190"/>
      <c r="D252" s="190"/>
      <c r="E252" s="190"/>
      <c r="F252" s="190"/>
      <c r="G252" s="190"/>
      <c r="H252" s="190"/>
      <c r="I252" s="136"/>
      <c r="J252" s="136"/>
      <c r="K252" s="136"/>
      <c r="L252" s="136"/>
      <c r="M252" s="117"/>
      <c r="N252" s="117"/>
      <c r="O252" s="117"/>
      <c r="P252" s="117"/>
    </row>
    <row r="253" spans="1:25" x14ac:dyDescent="0.25">
      <c r="B253" s="105" t="s">
        <v>364</v>
      </c>
      <c r="C253"/>
      <c r="D253"/>
      <c r="K253" s="8"/>
      <c r="L253" s="8"/>
    </row>
    <row r="254" spans="1:25" x14ac:dyDescent="0.25">
      <c r="C254" s="105" t="s">
        <v>3</v>
      </c>
      <c r="D254"/>
      <c r="E254" s="96">
        <v>13848</v>
      </c>
      <c r="F254" s="96">
        <v>13833</v>
      </c>
      <c r="G254" s="96">
        <v>12930</v>
      </c>
      <c r="H254" s="96">
        <v>14325</v>
      </c>
      <c r="I254" s="96">
        <v>94.307000000000002</v>
      </c>
      <c r="J254" s="96">
        <v>98.478999999999999</v>
      </c>
      <c r="K254" s="96">
        <v>96.099000000000004</v>
      </c>
      <c r="L254" s="96">
        <v>106.428</v>
      </c>
      <c r="M254" s="113">
        <v>6.8101530906990178</v>
      </c>
      <c r="N254" s="113">
        <v>7.1191354008530325</v>
      </c>
      <c r="O254" s="113">
        <v>7.4322505800464036</v>
      </c>
      <c r="P254" s="113">
        <v>7.4295287958115184</v>
      </c>
      <c r="Q254" s="113"/>
      <c r="R254" s="16"/>
      <c r="S254" s="16"/>
      <c r="T254" s="16"/>
      <c r="U254" s="16"/>
      <c r="V254" s="66"/>
      <c r="W254" s="66"/>
      <c r="X254" s="66"/>
      <c r="Y254" s="66"/>
    </row>
    <row r="255" spans="1:25" x14ac:dyDescent="0.25">
      <c r="D255" s="8" t="s">
        <v>54</v>
      </c>
      <c r="E255" s="8">
        <v>3515</v>
      </c>
      <c r="F255" s="8">
        <v>3571</v>
      </c>
      <c r="G255" s="8">
        <v>3505</v>
      </c>
      <c r="H255" s="8">
        <v>3485</v>
      </c>
      <c r="I255" s="8">
        <v>29.283000000000001</v>
      </c>
      <c r="J255" s="8">
        <v>29.853999999999999</v>
      </c>
      <c r="K255" s="8">
        <v>30.25</v>
      </c>
      <c r="L255" s="8">
        <v>30.661999999999999</v>
      </c>
      <c r="M255" s="82">
        <v>8.3308677098150774</v>
      </c>
      <c r="N255" s="82">
        <v>8.3601232147857747</v>
      </c>
      <c r="O255" s="82">
        <v>8.6305278174037081</v>
      </c>
      <c r="P255" s="82">
        <v>8.7982783357245342</v>
      </c>
    </row>
    <row r="256" spans="1:25" x14ac:dyDescent="0.25">
      <c r="D256" s="8" t="s">
        <v>48</v>
      </c>
      <c r="E256" s="8">
        <v>1324</v>
      </c>
      <c r="F256" s="8">
        <v>1646</v>
      </c>
      <c r="G256" s="8">
        <v>1664</v>
      </c>
      <c r="H256" s="8">
        <v>1817</v>
      </c>
      <c r="I256" s="8">
        <v>11.819000000000001</v>
      </c>
      <c r="J256" s="8">
        <v>15.739000000000001</v>
      </c>
      <c r="K256" s="8">
        <v>16.454999999999998</v>
      </c>
      <c r="L256" s="8">
        <v>19.015000000000001</v>
      </c>
      <c r="M256" s="82">
        <v>8.9267371601208456</v>
      </c>
      <c r="N256" s="82">
        <v>9.5619684082624552</v>
      </c>
      <c r="O256" s="82">
        <v>9.888822115384615</v>
      </c>
      <c r="P256" s="82">
        <v>10.465052283984591</v>
      </c>
    </row>
    <row r="257" spans="2:25" x14ac:dyDescent="0.25">
      <c r="D257" s="8" t="s">
        <v>53</v>
      </c>
      <c r="E257" s="8">
        <v>1188</v>
      </c>
      <c r="F257" s="8">
        <v>1385</v>
      </c>
      <c r="G257" s="8">
        <v>1296</v>
      </c>
      <c r="H257" s="8">
        <v>1366</v>
      </c>
      <c r="I257" s="8">
        <v>9.7530000000000001</v>
      </c>
      <c r="J257" s="8">
        <v>12.108000000000001</v>
      </c>
      <c r="K257" s="8">
        <v>11.769</v>
      </c>
      <c r="L257" s="8">
        <v>12.656000000000001</v>
      </c>
      <c r="M257" s="82">
        <v>8.2095959595959602</v>
      </c>
      <c r="N257" s="82">
        <v>8.7422382671480143</v>
      </c>
      <c r="O257" s="82">
        <v>9.081018518518519</v>
      </c>
      <c r="P257" s="82">
        <v>9.2650073206442158</v>
      </c>
    </row>
    <row r="258" spans="2:25" x14ac:dyDescent="0.25">
      <c r="D258" s="8" t="s">
        <v>55</v>
      </c>
      <c r="E258" s="8">
        <v>1724</v>
      </c>
      <c r="F258" s="8">
        <v>1774</v>
      </c>
      <c r="G258" s="8">
        <v>1577</v>
      </c>
      <c r="H258" s="8">
        <v>2007</v>
      </c>
      <c r="I258" s="8">
        <v>8.6780000000000008</v>
      </c>
      <c r="J258" s="8">
        <v>8.91</v>
      </c>
      <c r="K258" s="8">
        <v>8.1969999999999992</v>
      </c>
      <c r="L258" s="8">
        <v>10.939</v>
      </c>
      <c r="M258" s="82">
        <v>5.033642691415313</v>
      </c>
      <c r="N258" s="82">
        <v>5.0225479143179257</v>
      </c>
      <c r="O258" s="82">
        <v>5.197844007609385</v>
      </c>
      <c r="P258" s="82">
        <v>5.4504235176880913</v>
      </c>
    </row>
    <row r="259" spans="2:25" x14ac:dyDescent="0.25">
      <c r="D259" s="8" t="s">
        <v>40</v>
      </c>
      <c r="E259" s="8">
        <v>1125</v>
      </c>
      <c r="F259" s="8">
        <v>962</v>
      </c>
      <c r="G259" s="8">
        <v>958</v>
      </c>
      <c r="H259" s="8">
        <v>1254</v>
      </c>
      <c r="I259" s="8">
        <v>6.9210000000000003</v>
      </c>
      <c r="J259" s="8">
        <v>5.9390000000000001</v>
      </c>
      <c r="K259" s="8">
        <v>5.9249999999999998</v>
      </c>
      <c r="L259" s="8">
        <v>7.7450000000000001</v>
      </c>
      <c r="M259" s="82">
        <v>6.1520000000000001</v>
      </c>
      <c r="N259" s="82">
        <v>6.1735966735966734</v>
      </c>
      <c r="O259" s="82">
        <v>6.184759916492693</v>
      </c>
      <c r="P259" s="82">
        <v>6.176236044657097</v>
      </c>
    </row>
    <row r="260" spans="2:25" x14ac:dyDescent="0.25">
      <c r="D260" s="8" t="s">
        <v>59</v>
      </c>
      <c r="E260" s="8">
        <v>613</v>
      </c>
      <c r="F260" s="8">
        <v>530</v>
      </c>
      <c r="G260" s="8">
        <v>674</v>
      </c>
      <c r="H260" s="8">
        <v>605</v>
      </c>
      <c r="I260" s="8">
        <v>5.5640000000000001</v>
      </c>
      <c r="J260" s="8">
        <v>4.7969999999999997</v>
      </c>
      <c r="K260" s="8">
        <v>6.3280000000000003</v>
      </c>
      <c r="L260" s="8">
        <v>5.1509999999999998</v>
      </c>
      <c r="M260" s="82">
        <v>9.0766721044045671</v>
      </c>
      <c r="N260" s="82">
        <v>9.0509433962264154</v>
      </c>
      <c r="O260" s="82">
        <v>9.388724035608309</v>
      </c>
      <c r="P260" s="82">
        <v>8.51404958677686</v>
      </c>
    </row>
    <row r="261" spans="2:25" x14ac:dyDescent="0.25">
      <c r="D261" s="8" t="s">
        <v>50</v>
      </c>
      <c r="E261" s="8">
        <v>650</v>
      </c>
      <c r="F261" s="8">
        <v>693</v>
      </c>
      <c r="G261" s="8">
        <v>742</v>
      </c>
      <c r="H261" s="8">
        <v>785</v>
      </c>
      <c r="I261" s="8">
        <v>4.7190000000000003</v>
      </c>
      <c r="J261" s="8">
        <v>4.9169999999999998</v>
      </c>
      <c r="K261" s="8">
        <v>5.2779999999999996</v>
      </c>
      <c r="L261" s="8">
        <v>5.9349999999999996</v>
      </c>
      <c r="M261" s="82">
        <v>7.26</v>
      </c>
      <c r="N261" s="82">
        <v>7.0952380952380949</v>
      </c>
      <c r="O261" s="82">
        <v>7.1132075471698117</v>
      </c>
      <c r="P261" s="82">
        <v>7.5605095541401273</v>
      </c>
    </row>
    <row r="262" spans="2:25" x14ac:dyDescent="0.25">
      <c r="D262" s="8" t="s">
        <v>43</v>
      </c>
      <c r="E262" s="8">
        <v>1583</v>
      </c>
      <c r="F262" s="8">
        <v>1190</v>
      </c>
      <c r="G262" s="8">
        <v>787</v>
      </c>
      <c r="H262" s="8">
        <v>980</v>
      </c>
      <c r="I262" s="8">
        <v>7.5190000000000001</v>
      </c>
      <c r="J262" s="8">
        <v>5.4139999999999997</v>
      </c>
      <c r="K262" s="8">
        <v>3.0350000000000001</v>
      </c>
      <c r="L262" s="8">
        <v>4.3170000000000002</v>
      </c>
      <c r="M262" s="82">
        <v>4.7498420720151611</v>
      </c>
      <c r="N262" s="82">
        <v>4.5495798319327729</v>
      </c>
      <c r="O262" s="82">
        <v>3.8564167725540024</v>
      </c>
      <c r="P262" s="82">
        <v>4.4051020408163266</v>
      </c>
    </row>
    <row r="263" spans="2:25" x14ac:dyDescent="0.25">
      <c r="D263" s="8" t="s">
        <v>56</v>
      </c>
      <c r="E263" s="8">
        <v>567</v>
      </c>
      <c r="F263" s="8">
        <v>578</v>
      </c>
      <c r="G263" s="8">
        <v>568</v>
      </c>
      <c r="H263" s="8">
        <v>601</v>
      </c>
      <c r="I263" s="8">
        <v>3.5449999999999999</v>
      </c>
      <c r="J263" s="8">
        <v>3.7709999999999999</v>
      </c>
      <c r="K263" s="8">
        <v>3.883</v>
      </c>
      <c r="L263" s="8">
        <v>4.1619999999999999</v>
      </c>
      <c r="M263" s="82">
        <v>6.2522045855379185</v>
      </c>
      <c r="N263" s="82">
        <v>6.5242214532871969</v>
      </c>
      <c r="O263" s="82">
        <v>6.836267605633803</v>
      </c>
      <c r="P263" s="82">
        <v>6.9251247920133112</v>
      </c>
    </row>
    <row r="264" spans="2:25" x14ac:dyDescent="0.25">
      <c r="D264" s="8" t="s">
        <v>57</v>
      </c>
      <c r="E264" s="8">
        <v>565</v>
      </c>
      <c r="F264" s="8">
        <v>496</v>
      </c>
      <c r="G264" s="8">
        <v>526</v>
      </c>
      <c r="H264" s="8">
        <v>469</v>
      </c>
      <c r="I264" s="8">
        <v>3.1640000000000001</v>
      </c>
      <c r="J264" s="8">
        <v>2.8250000000000002</v>
      </c>
      <c r="K264" s="8">
        <v>2.794</v>
      </c>
      <c r="L264" s="8">
        <v>2.637</v>
      </c>
      <c r="M264" s="82">
        <v>5.6</v>
      </c>
      <c r="N264" s="82">
        <v>5.695564516129032</v>
      </c>
      <c r="O264" s="82">
        <v>5.3117870722433462</v>
      </c>
      <c r="P264" s="82">
        <v>5.6226012793176974</v>
      </c>
    </row>
    <row r="265" spans="2:25" x14ac:dyDescent="0.25">
      <c r="D265" s="8" t="s">
        <v>576</v>
      </c>
      <c r="E265" s="8">
        <v>994</v>
      </c>
      <c r="F265" s="8">
        <v>1008</v>
      </c>
      <c r="G265" s="8">
        <v>633</v>
      </c>
      <c r="H265" s="8">
        <v>956</v>
      </c>
      <c r="I265" s="8">
        <v>3.3420000000000001</v>
      </c>
      <c r="J265" s="8">
        <v>4.205000000000001</v>
      </c>
      <c r="K265" s="8">
        <v>2.1849999999999996</v>
      </c>
      <c r="L265" s="8">
        <v>3.2090000000000001</v>
      </c>
      <c r="M265" s="82">
        <v>3.3621730382293764</v>
      </c>
      <c r="N265" s="82">
        <v>4.1716269841269851</v>
      </c>
      <c r="O265" s="82">
        <v>3.4518167456556075</v>
      </c>
      <c r="P265" s="82">
        <v>3.3566945606694563</v>
      </c>
    </row>
    <row r="266" spans="2:25" x14ac:dyDescent="0.25">
      <c r="B266" s="105" t="s">
        <v>364</v>
      </c>
      <c r="K266" s="8"/>
      <c r="L266" s="8"/>
    </row>
    <row r="267" spans="2:25" x14ac:dyDescent="0.25">
      <c r="C267" s="105" t="s">
        <v>0</v>
      </c>
      <c r="D267"/>
      <c r="E267" s="96">
        <v>8157</v>
      </c>
      <c r="F267" s="96">
        <v>8081</v>
      </c>
      <c r="G267" s="96">
        <v>8069</v>
      </c>
      <c r="H267" s="96">
        <v>8059</v>
      </c>
      <c r="I267" s="96">
        <v>23.85</v>
      </c>
      <c r="J267" s="96">
        <v>23.960999999999999</v>
      </c>
      <c r="K267" s="96">
        <v>23.751999999999999</v>
      </c>
      <c r="L267" s="96">
        <v>23.527000000000001</v>
      </c>
      <c r="M267" s="113">
        <v>2.9238690695108498</v>
      </c>
      <c r="N267" s="113">
        <v>2.9651033287959412</v>
      </c>
      <c r="O267" s="113">
        <v>2.9436113520882388</v>
      </c>
      <c r="P267" s="113">
        <v>2.9193448318649957</v>
      </c>
      <c r="Q267" s="113"/>
      <c r="R267" s="16"/>
      <c r="S267" s="16"/>
      <c r="T267" s="16"/>
      <c r="U267" s="16"/>
      <c r="V267" s="66"/>
      <c r="W267" s="66"/>
      <c r="X267" s="66"/>
      <c r="Y267" s="66"/>
    </row>
    <row r="268" spans="2:25" x14ac:dyDescent="0.25">
      <c r="D268" s="8" t="s">
        <v>10</v>
      </c>
      <c r="E268" s="8">
        <v>2819</v>
      </c>
      <c r="F268" s="8">
        <v>2811</v>
      </c>
      <c r="G268" s="8">
        <v>2811</v>
      </c>
      <c r="H268" s="8">
        <v>2809</v>
      </c>
      <c r="I268" s="8">
        <v>8.2029999999999994</v>
      </c>
      <c r="J268" s="8">
        <v>8.4789999999999992</v>
      </c>
      <c r="K268" s="8">
        <v>8.5289999999999999</v>
      </c>
      <c r="L268" s="8">
        <v>8.3000000000000007</v>
      </c>
      <c r="M268" s="82">
        <v>2.9098971266406526</v>
      </c>
      <c r="N268" s="82">
        <v>3.0163642831732478</v>
      </c>
      <c r="O268" s="82">
        <v>3.0341515474919958</v>
      </c>
      <c r="P268" s="82">
        <v>2.9547881808472765</v>
      </c>
    </row>
    <row r="269" spans="2:25" x14ac:dyDescent="0.25">
      <c r="D269" s="8" t="s">
        <v>9</v>
      </c>
      <c r="E269" s="8">
        <v>2733</v>
      </c>
      <c r="F269" s="8">
        <v>2663</v>
      </c>
      <c r="G269" s="8">
        <v>2651</v>
      </c>
      <c r="H269" s="8">
        <v>2660</v>
      </c>
      <c r="I269" s="8">
        <v>7.0890000000000004</v>
      </c>
      <c r="J269" s="8">
        <v>6.8019999999999996</v>
      </c>
      <c r="K269" s="8">
        <v>6.7549999999999999</v>
      </c>
      <c r="L269" s="8">
        <v>6.8029999999999999</v>
      </c>
      <c r="M269" s="82">
        <v>2.593852908891328</v>
      </c>
      <c r="N269" s="82">
        <v>2.5542621104018024</v>
      </c>
      <c r="O269" s="82">
        <v>2.5480950584685025</v>
      </c>
      <c r="P269" s="82">
        <v>2.5575187969924813</v>
      </c>
    </row>
    <row r="270" spans="2:25" x14ac:dyDescent="0.25">
      <c r="D270" s="8" t="s">
        <v>7</v>
      </c>
      <c r="E270" s="8">
        <v>1558</v>
      </c>
      <c r="F270" s="8">
        <v>1576</v>
      </c>
      <c r="G270" s="8">
        <v>1580</v>
      </c>
      <c r="H270" s="8">
        <v>1560</v>
      </c>
      <c r="I270" s="8">
        <v>5.67</v>
      </c>
      <c r="J270" s="8">
        <v>5.9009999999999998</v>
      </c>
      <c r="K270" s="8">
        <v>5.7060000000000004</v>
      </c>
      <c r="L270" s="8">
        <v>5.6289999999999996</v>
      </c>
      <c r="M270" s="82">
        <v>3.6392811296534018</v>
      </c>
      <c r="N270" s="82">
        <v>3.7442893401015227</v>
      </c>
      <c r="O270" s="82">
        <v>3.6113924050632913</v>
      </c>
      <c r="P270" s="82">
        <v>3.6083333333333334</v>
      </c>
    </row>
    <row r="271" spans="2:25" x14ac:dyDescent="0.25">
      <c r="D271" s="8" t="s">
        <v>8</v>
      </c>
      <c r="E271" s="8">
        <v>720</v>
      </c>
      <c r="F271" s="8">
        <v>709</v>
      </c>
      <c r="G271" s="8">
        <v>707</v>
      </c>
      <c r="H271" s="8">
        <v>710</v>
      </c>
      <c r="I271" s="8">
        <v>2.0289999999999999</v>
      </c>
      <c r="J271" s="8">
        <v>1.9219999999999999</v>
      </c>
      <c r="K271" s="8">
        <v>1.905</v>
      </c>
      <c r="L271" s="8">
        <v>1.94</v>
      </c>
      <c r="M271" s="82">
        <v>2.8180555555555555</v>
      </c>
      <c r="N271" s="82">
        <v>2.710860366713681</v>
      </c>
      <c r="O271" s="82">
        <v>2.6944837340876946</v>
      </c>
      <c r="P271" s="82">
        <v>2.732394366197183</v>
      </c>
    </row>
    <row r="272" spans="2:25" x14ac:dyDescent="0.25">
      <c r="D272" s="8" t="s">
        <v>11</v>
      </c>
      <c r="E272" s="8">
        <v>221</v>
      </c>
      <c r="F272" s="8">
        <v>212</v>
      </c>
      <c r="G272" s="8">
        <v>210</v>
      </c>
      <c r="H272" s="8">
        <v>213</v>
      </c>
      <c r="I272" s="8">
        <v>0.52800000000000002</v>
      </c>
      <c r="J272" s="8">
        <v>0.51500000000000001</v>
      </c>
      <c r="K272" s="8">
        <v>0.51300000000000001</v>
      </c>
      <c r="L272" s="8">
        <v>0.52200000000000002</v>
      </c>
      <c r="M272" s="82">
        <v>2.3891402714932126</v>
      </c>
      <c r="N272" s="82">
        <v>2.4292452830188678</v>
      </c>
      <c r="O272" s="82">
        <v>2.4428571428571431</v>
      </c>
      <c r="P272" s="82">
        <v>2.4507042253521125</v>
      </c>
    </row>
    <row r="273" spans="1:25" x14ac:dyDescent="0.25">
      <c r="D273" s="8" t="s">
        <v>6</v>
      </c>
      <c r="E273" s="8">
        <v>103</v>
      </c>
      <c r="F273" s="8">
        <v>107</v>
      </c>
      <c r="G273" s="8">
        <v>107</v>
      </c>
      <c r="H273" s="8">
        <v>104</v>
      </c>
      <c r="I273" s="8">
        <v>0.32600000000000001</v>
      </c>
      <c r="J273" s="8">
        <v>0.33800000000000002</v>
      </c>
      <c r="K273" s="8">
        <v>0.34</v>
      </c>
      <c r="L273" s="8">
        <v>0.32900000000000001</v>
      </c>
      <c r="M273" s="82">
        <v>3.1650485436893203</v>
      </c>
      <c r="N273" s="82">
        <v>3.1588785046728973</v>
      </c>
      <c r="O273" s="82">
        <v>3.1775700934579438</v>
      </c>
      <c r="P273" s="82">
        <v>3.1634615384615383</v>
      </c>
    </row>
    <row r="274" spans="1:25" ht="15.75" thickBot="1" x14ac:dyDescent="0.3">
      <c r="A274" s="100"/>
      <c r="B274" s="100"/>
      <c r="C274" s="101"/>
      <c r="D274" s="101" t="s">
        <v>4</v>
      </c>
      <c r="E274" s="101">
        <v>3</v>
      </c>
      <c r="F274" s="101">
        <v>3</v>
      </c>
      <c r="G274" s="101">
        <v>3</v>
      </c>
      <c r="H274" s="101">
        <v>3</v>
      </c>
      <c r="I274" s="101">
        <v>5.0000000000000001E-3</v>
      </c>
      <c r="J274" s="101">
        <v>4.0000000000000001E-3</v>
      </c>
      <c r="K274" s="101">
        <v>4.0000000000000001E-3</v>
      </c>
      <c r="L274" s="101">
        <v>4.0000000000000001E-3</v>
      </c>
      <c r="M274" s="123">
        <v>1.6666666666666667</v>
      </c>
      <c r="N274" s="123">
        <v>1.3333333333333333</v>
      </c>
      <c r="O274" s="123">
        <v>1.3333333333333333</v>
      </c>
      <c r="P274" s="123">
        <v>1.3333333333333333</v>
      </c>
    </row>
    <row r="275" spans="1:25" ht="16.5" thickTop="1" x14ac:dyDescent="0.25">
      <c r="A275" s="190" t="s">
        <v>377</v>
      </c>
      <c r="B275" s="190"/>
      <c r="C275" s="190"/>
      <c r="D275" s="190"/>
      <c r="E275" s="190"/>
      <c r="F275" s="190"/>
      <c r="G275" s="190"/>
      <c r="H275" s="190"/>
      <c r="I275" s="136"/>
      <c r="J275" s="136"/>
      <c r="K275" s="136"/>
      <c r="L275" s="136"/>
      <c r="M275" s="117"/>
      <c r="N275" s="117"/>
      <c r="O275" s="117"/>
      <c r="P275" s="117"/>
    </row>
    <row r="276" spans="1:25" x14ac:dyDescent="0.25">
      <c r="B276" s="105" t="s">
        <v>384</v>
      </c>
      <c r="C276"/>
      <c r="D276"/>
      <c r="K276" s="8"/>
      <c r="L276" s="8"/>
    </row>
    <row r="277" spans="1:25" x14ac:dyDescent="0.25">
      <c r="C277" s="105" t="s">
        <v>3</v>
      </c>
      <c r="D277"/>
      <c r="E277" s="96">
        <v>5949</v>
      </c>
      <c r="F277" s="96">
        <v>5912</v>
      </c>
      <c r="G277" s="96">
        <v>6011</v>
      </c>
      <c r="H277" s="96">
        <v>6488</v>
      </c>
      <c r="I277" s="96">
        <v>41.567</v>
      </c>
      <c r="J277" s="96">
        <v>42.024999999999999</v>
      </c>
      <c r="K277" s="96">
        <v>43.802</v>
      </c>
      <c r="L277" s="96">
        <v>49.871000000000002</v>
      </c>
      <c r="M277" s="113">
        <v>6.9872247436543953</v>
      </c>
      <c r="N277" s="113">
        <v>7.1084235453315294</v>
      </c>
      <c r="O277" s="113">
        <v>7.2869738812177678</v>
      </c>
      <c r="P277" s="113">
        <v>7.6866522811344016</v>
      </c>
      <c r="Q277" s="113"/>
      <c r="R277" s="16"/>
      <c r="S277" s="16"/>
      <c r="T277" s="16"/>
      <c r="U277" s="16"/>
      <c r="V277" s="66"/>
      <c r="W277" s="66"/>
      <c r="X277" s="66"/>
      <c r="Y277" s="66"/>
    </row>
    <row r="278" spans="1:25" x14ac:dyDescent="0.25">
      <c r="D278" s="8" t="s">
        <v>48</v>
      </c>
      <c r="E278" s="8">
        <v>1180</v>
      </c>
      <c r="F278" s="8">
        <v>1183</v>
      </c>
      <c r="G278" s="8">
        <v>1164</v>
      </c>
      <c r="H278" s="8">
        <v>1387</v>
      </c>
      <c r="I278" s="8">
        <v>10.157999999999999</v>
      </c>
      <c r="J278" s="8">
        <v>10.567</v>
      </c>
      <c r="K278" s="8">
        <v>10.628</v>
      </c>
      <c r="L278" s="8">
        <v>14.025</v>
      </c>
      <c r="M278" s="82">
        <v>8.6084745762711865</v>
      </c>
      <c r="N278" s="82">
        <v>8.9323753169907008</v>
      </c>
      <c r="O278" s="82">
        <v>9.1305841924398621</v>
      </c>
      <c r="P278" s="82">
        <v>10.111751982696466</v>
      </c>
    </row>
    <row r="279" spans="1:25" x14ac:dyDescent="0.25">
      <c r="D279" s="8" t="s">
        <v>55</v>
      </c>
      <c r="E279" s="8">
        <v>1647</v>
      </c>
      <c r="F279" s="8">
        <v>1575</v>
      </c>
      <c r="G279" s="8">
        <v>1423</v>
      </c>
      <c r="H279" s="8">
        <v>1756</v>
      </c>
      <c r="I279" s="8">
        <v>8.6270000000000007</v>
      </c>
      <c r="J279" s="8">
        <v>8.3620000000000001</v>
      </c>
      <c r="K279" s="8">
        <v>7.4829999999999997</v>
      </c>
      <c r="L279" s="8">
        <v>10.074</v>
      </c>
      <c r="M279" s="82">
        <v>5.2380085003035823</v>
      </c>
      <c r="N279" s="82">
        <v>5.3092063492063488</v>
      </c>
      <c r="O279" s="82">
        <v>5.2586085734364021</v>
      </c>
      <c r="P279" s="82">
        <v>5.736902050113895</v>
      </c>
    </row>
    <row r="280" spans="1:25" x14ac:dyDescent="0.25">
      <c r="D280" s="8" t="s">
        <v>54</v>
      </c>
      <c r="E280" s="8">
        <v>971</v>
      </c>
      <c r="F280" s="8">
        <v>1090</v>
      </c>
      <c r="G280" s="8">
        <v>1150</v>
      </c>
      <c r="H280" s="8">
        <v>1101</v>
      </c>
      <c r="I280" s="8">
        <v>7.5919999999999996</v>
      </c>
      <c r="J280" s="8">
        <v>8.4960000000000004</v>
      </c>
      <c r="K280" s="8">
        <v>9.2810000000000006</v>
      </c>
      <c r="L280" s="8">
        <v>9.0069999999999997</v>
      </c>
      <c r="M280" s="82">
        <v>7.8187435633367661</v>
      </c>
      <c r="N280" s="82">
        <v>7.7944954128440367</v>
      </c>
      <c r="O280" s="82">
        <v>8.0704347826086948</v>
      </c>
      <c r="P280" s="82">
        <v>8.1807447774750219</v>
      </c>
    </row>
    <row r="281" spans="1:25" x14ac:dyDescent="0.25">
      <c r="D281" s="8" t="s">
        <v>53</v>
      </c>
      <c r="E281" s="8">
        <v>859</v>
      </c>
      <c r="F281" s="8">
        <v>794</v>
      </c>
      <c r="G281" s="8">
        <v>904</v>
      </c>
      <c r="H281" s="8">
        <v>868</v>
      </c>
      <c r="I281" s="8">
        <v>7.0869999999999997</v>
      </c>
      <c r="J281" s="8">
        <v>6.7350000000000003</v>
      </c>
      <c r="K281" s="8">
        <v>7.7869999999999999</v>
      </c>
      <c r="L281" s="8">
        <v>7.819</v>
      </c>
      <c r="M281" s="82">
        <v>8.2502910360884751</v>
      </c>
      <c r="N281" s="82">
        <v>8.4823677581863972</v>
      </c>
      <c r="O281" s="82">
        <v>8.6139380530973444</v>
      </c>
      <c r="P281" s="82">
        <v>9.008064516129032</v>
      </c>
    </row>
    <row r="282" spans="1:25" x14ac:dyDescent="0.25">
      <c r="D282" s="8" t="s">
        <v>56</v>
      </c>
      <c r="E282" s="8">
        <v>518</v>
      </c>
      <c r="F282" s="8">
        <v>539</v>
      </c>
      <c r="G282" s="8">
        <v>529</v>
      </c>
      <c r="H282" s="8">
        <v>515</v>
      </c>
      <c r="I282" s="8">
        <v>3.3069999999999999</v>
      </c>
      <c r="J282" s="8">
        <v>3.476</v>
      </c>
      <c r="K282" s="8">
        <v>3.601</v>
      </c>
      <c r="L282" s="8">
        <v>3.6019999999999999</v>
      </c>
      <c r="M282" s="82">
        <v>6.384169884169884</v>
      </c>
      <c r="N282" s="82">
        <v>6.4489795918367347</v>
      </c>
      <c r="O282" s="82">
        <v>6.8071833648393199</v>
      </c>
      <c r="P282" s="82">
        <v>6.9941747572815531</v>
      </c>
    </row>
    <row r="283" spans="1:25" x14ac:dyDescent="0.25">
      <c r="D283" s="8" t="s">
        <v>57</v>
      </c>
      <c r="E283" s="8">
        <v>378</v>
      </c>
      <c r="F283" s="8">
        <v>414</v>
      </c>
      <c r="G283" s="8">
        <v>497</v>
      </c>
      <c r="H283" s="8">
        <v>462</v>
      </c>
      <c r="I283" s="8">
        <v>2.2949999999999999</v>
      </c>
      <c r="J283" s="8">
        <v>2.4609999999999999</v>
      </c>
      <c r="K283" s="8">
        <v>2.8439999999999999</v>
      </c>
      <c r="L283" s="8">
        <v>2.7210000000000001</v>
      </c>
      <c r="M283" s="82">
        <v>6.0714285714285712</v>
      </c>
      <c r="N283" s="82">
        <v>5.9444444444444446</v>
      </c>
      <c r="O283" s="82">
        <v>5.7223340040241446</v>
      </c>
      <c r="P283" s="82">
        <v>5.8896103896103895</v>
      </c>
    </row>
    <row r="284" spans="1:25" x14ac:dyDescent="0.25">
      <c r="D284" s="8" t="s">
        <v>50</v>
      </c>
      <c r="E284" s="8">
        <v>273</v>
      </c>
      <c r="F284" s="8">
        <v>290</v>
      </c>
      <c r="G284" s="8">
        <v>304</v>
      </c>
      <c r="H284" s="8">
        <v>354</v>
      </c>
      <c r="I284" s="8">
        <v>1.728</v>
      </c>
      <c r="J284" s="8">
        <v>1.7509999999999999</v>
      </c>
      <c r="K284" s="8">
        <v>1.9219999999999999</v>
      </c>
      <c r="L284" s="8">
        <v>2.3420000000000001</v>
      </c>
      <c r="M284" s="82">
        <v>6.3296703296703294</v>
      </c>
      <c r="N284" s="82">
        <v>6.0379310344827584</v>
      </c>
      <c r="O284" s="82">
        <v>6.3223684210526319</v>
      </c>
      <c r="P284" s="82">
        <v>6.6158192090395485</v>
      </c>
    </row>
    <row r="285" spans="1:25" x14ac:dyDescent="0.25">
      <c r="D285" s="8" t="s">
        <v>576</v>
      </c>
      <c r="E285" s="8">
        <v>123</v>
      </c>
      <c r="F285" s="8">
        <v>27</v>
      </c>
      <c r="G285" s="8">
        <v>40</v>
      </c>
      <c r="H285" s="8">
        <v>45</v>
      </c>
      <c r="I285" s="8">
        <v>0.77299999999999991</v>
      </c>
      <c r="J285" s="8">
        <v>0.17700000000000002</v>
      </c>
      <c r="K285" s="8">
        <v>0.25600000000000001</v>
      </c>
      <c r="L285" s="8">
        <v>0.28100000000000003</v>
      </c>
      <c r="M285" s="82">
        <v>6.2845528455284541</v>
      </c>
      <c r="N285" s="82">
        <v>6.5555555555555562</v>
      </c>
      <c r="O285" s="82">
        <v>6.4</v>
      </c>
      <c r="P285" s="82">
        <v>6.2444444444444445</v>
      </c>
    </row>
    <row r="286" spans="1:25" x14ac:dyDescent="0.25">
      <c r="B286" s="105" t="s">
        <v>378</v>
      </c>
      <c r="C286"/>
      <c r="D286"/>
      <c r="K286" s="8"/>
      <c r="L286" s="8"/>
    </row>
    <row r="287" spans="1:25" x14ac:dyDescent="0.25">
      <c r="C287" s="105" t="s">
        <v>1</v>
      </c>
      <c r="D287"/>
      <c r="E287" s="96">
        <v>1857.3</v>
      </c>
      <c r="F287" s="96">
        <v>3045.36</v>
      </c>
      <c r="G287" s="96">
        <v>2687.7</v>
      </c>
      <c r="H287" s="96">
        <v>2738</v>
      </c>
      <c r="I287" s="96">
        <v>6.5135999999999994</v>
      </c>
      <c r="J287" s="96">
        <v>8.3685899999999993</v>
      </c>
      <c r="K287" s="96">
        <v>4.9693100000000001</v>
      </c>
      <c r="L287" s="96">
        <v>25.150620000000004</v>
      </c>
      <c r="M287" s="113">
        <v>3.5070263285414307</v>
      </c>
      <c r="N287" s="113">
        <v>2.7479805343210653</v>
      </c>
      <c r="O287" s="113">
        <v>1.8489079882427357</v>
      </c>
      <c r="P287" s="113">
        <v>9.1857633308984674</v>
      </c>
      <c r="Q287" s="113"/>
      <c r="R287" s="16"/>
      <c r="S287" s="16"/>
      <c r="T287" s="16"/>
      <c r="U287" s="16"/>
      <c r="V287" s="66"/>
      <c r="W287" s="66"/>
      <c r="X287" s="66"/>
      <c r="Y287" s="66"/>
    </row>
    <row r="288" spans="1:25" x14ac:dyDescent="0.25">
      <c r="D288" s="8" t="s">
        <v>190</v>
      </c>
      <c r="E288" s="8">
        <v>1138</v>
      </c>
      <c r="F288" s="8">
        <v>2065</v>
      </c>
      <c r="G288" s="8">
        <v>1894</v>
      </c>
      <c r="H288" s="8">
        <v>1961</v>
      </c>
      <c r="I288" s="8">
        <v>2.4846999999999997</v>
      </c>
      <c r="J288" s="8">
        <v>3.9569000000000001</v>
      </c>
      <c r="K288" s="8">
        <v>2.2844000000000002</v>
      </c>
      <c r="L288" s="8">
        <v>22.608400000000003</v>
      </c>
      <c r="M288" s="82">
        <v>2.1833919156414763</v>
      </c>
      <c r="N288" s="82">
        <v>1.9161743341404358</v>
      </c>
      <c r="O288" s="82">
        <v>1.2061246040126716</v>
      </c>
      <c r="P288" s="82">
        <v>11.529015808261091</v>
      </c>
    </row>
    <row r="289" spans="1:25" x14ac:dyDescent="0.25">
      <c r="D289" s="8" t="s">
        <v>183</v>
      </c>
      <c r="E289" s="8">
        <v>562</v>
      </c>
      <c r="F289" s="8">
        <v>767</v>
      </c>
      <c r="G289" s="8">
        <v>625.9</v>
      </c>
      <c r="H289" s="8">
        <v>617.9</v>
      </c>
      <c r="I289" s="8">
        <v>3.4790000000000001</v>
      </c>
      <c r="J289" s="8">
        <v>3.6539999999999999</v>
      </c>
      <c r="K289" s="8">
        <v>2.2088299999999998</v>
      </c>
      <c r="L289" s="8">
        <v>2.0238499999999999</v>
      </c>
      <c r="M289" s="82">
        <v>6.1903914590747329</v>
      </c>
      <c r="N289" s="82">
        <v>4.7640156453715772</v>
      </c>
      <c r="O289" s="82">
        <v>3.5290461735101455</v>
      </c>
      <c r="P289" s="82">
        <v>3.2753681825538115</v>
      </c>
    </row>
    <row r="290" spans="1:25" ht="15.75" thickBot="1" x14ac:dyDescent="0.3">
      <c r="A290" s="100"/>
      <c r="B290" s="100"/>
      <c r="C290" s="101"/>
      <c r="D290" s="101" t="s">
        <v>576</v>
      </c>
      <c r="E290" s="101">
        <v>157.30000000000001</v>
      </c>
      <c r="F290" s="101">
        <v>213.35999999999999</v>
      </c>
      <c r="G290" s="101">
        <v>167.8</v>
      </c>
      <c r="H290" s="101">
        <v>159.1</v>
      </c>
      <c r="I290" s="101">
        <v>0.54989999999999994</v>
      </c>
      <c r="J290" s="101">
        <v>0.75768999999999986</v>
      </c>
      <c r="K290" s="101">
        <v>0.47608000000000006</v>
      </c>
      <c r="L290" s="101">
        <v>0.51837</v>
      </c>
      <c r="M290" s="123">
        <v>3.495867768595041</v>
      </c>
      <c r="N290" s="123">
        <v>3.5512279715035615</v>
      </c>
      <c r="O290" s="123">
        <v>2.8371871275327774</v>
      </c>
      <c r="P290" s="123">
        <v>3.2581395348837212</v>
      </c>
    </row>
    <row r="291" spans="1:25" ht="16.5" thickTop="1" x14ac:dyDescent="0.25">
      <c r="A291" s="190" t="s">
        <v>386</v>
      </c>
      <c r="B291" s="190"/>
      <c r="C291" s="190"/>
      <c r="D291" s="190"/>
      <c r="E291" s="190"/>
      <c r="F291" s="190"/>
      <c r="G291" s="190"/>
      <c r="H291" s="190"/>
      <c r="I291" s="136"/>
      <c r="J291" s="136"/>
      <c r="K291" s="136"/>
      <c r="L291" s="136"/>
      <c r="M291" s="117"/>
      <c r="N291" s="117"/>
      <c r="O291" s="117"/>
      <c r="P291" s="117"/>
    </row>
    <row r="292" spans="1:25" x14ac:dyDescent="0.25">
      <c r="B292" s="105" t="s">
        <v>387</v>
      </c>
      <c r="C292"/>
      <c r="D292"/>
      <c r="K292" s="8"/>
      <c r="L292" s="8"/>
    </row>
    <row r="293" spans="1:25" x14ac:dyDescent="0.25">
      <c r="C293" s="105" t="s">
        <v>3</v>
      </c>
      <c r="D293"/>
      <c r="E293" s="96">
        <v>1622</v>
      </c>
      <c r="F293" s="96">
        <v>1715</v>
      </c>
      <c r="G293" s="96">
        <v>2158</v>
      </c>
      <c r="H293" s="96">
        <v>2473</v>
      </c>
      <c r="I293" s="96">
        <v>8.3140000000000001</v>
      </c>
      <c r="J293" s="96">
        <v>10.098000000000001</v>
      </c>
      <c r="K293" s="96">
        <v>12.693</v>
      </c>
      <c r="L293" s="96">
        <v>14.243</v>
      </c>
      <c r="M293" s="113">
        <v>5.1257706535141798</v>
      </c>
      <c r="N293" s="113">
        <v>5.888046647230321</v>
      </c>
      <c r="O293" s="113">
        <v>5.8818350324374418</v>
      </c>
      <c r="P293" s="113">
        <v>5.7594015365952282</v>
      </c>
      <c r="Q293" s="113"/>
      <c r="R293" s="16"/>
      <c r="S293" s="16"/>
      <c r="T293" s="16"/>
      <c r="U293" s="16"/>
      <c r="V293" s="66"/>
      <c r="W293" s="66"/>
      <c r="X293" s="66"/>
      <c r="Y293" s="66"/>
    </row>
    <row r="294" spans="1:25" x14ac:dyDescent="0.25">
      <c r="D294" s="8" t="s">
        <v>56</v>
      </c>
      <c r="E294" s="8">
        <v>973</v>
      </c>
      <c r="F294" s="8">
        <v>1184</v>
      </c>
      <c r="G294" s="8">
        <v>1587</v>
      </c>
      <c r="H294" s="8">
        <v>1833</v>
      </c>
      <c r="I294" s="8">
        <v>4.8369999999999997</v>
      </c>
      <c r="J294" s="8">
        <v>7.5259999999999998</v>
      </c>
      <c r="K294" s="8">
        <v>10.164</v>
      </c>
      <c r="L294" s="8">
        <v>10.792</v>
      </c>
      <c r="M294" s="82">
        <v>4.971223021582734</v>
      </c>
      <c r="N294" s="82">
        <v>6.3564189189189193</v>
      </c>
      <c r="O294" s="82">
        <v>6.4045368620037806</v>
      </c>
      <c r="P294" s="82">
        <v>5.8876159301691215</v>
      </c>
    </row>
    <row r="295" spans="1:25" x14ac:dyDescent="0.25">
      <c r="D295" s="8" t="s">
        <v>57</v>
      </c>
      <c r="E295" s="8">
        <v>431</v>
      </c>
      <c r="F295" s="8">
        <v>172</v>
      </c>
      <c r="G295" s="8">
        <v>171</v>
      </c>
      <c r="H295" s="8">
        <v>270</v>
      </c>
      <c r="I295" s="8">
        <v>2.4910000000000001</v>
      </c>
      <c r="J295" s="8">
        <v>1.036</v>
      </c>
      <c r="K295" s="8">
        <v>1.1439999999999999</v>
      </c>
      <c r="L295" s="8">
        <v>1.8320000000000001</v>
      </c>
      <c r="M295" s="82">
        <v>5.7795823665893273</v>
      </c>
      <c r="N295" s="82">
        <v>6.0232558139534884</v>
      </c>
      <c r="O295" s="82">
        <v>6.6900584795321638</v>
      </c>
      <c r="P295" s="82">
        <v>6.7851851851851848</v>
      </c>
    </row>
    <row r="296" spans="1:25" x14ac:dyDescent="0.25">
      <c r="D296" s="8" t="s">
        <v>59</v>
      </c>
      <c r="E296" s="8">
        <v>116</v>
      </c>
      <c r="F296" s="8">
        <v>273</v>
      </c>
      <c r="G296" s="8">
        <v>323</v>
      </c>
      <c r="H296" s="8">
        <v>280</v>
      </c>
      <c r="I296" s="8">
        <v>0.55600000000000005</v>
      </c>
      <c r="J296" s="8">
        <v>1.212</v>
      </c>
      <c r="K296" s="8">
        <v>1.097</v>
      </c>
      <c r="L296" s="8">
        <v>1.282</v>
      </c>
      <c r="M296" s="82">
        <v>4.7931034482758621</v>
      </c>
      <c r="N296" s="82">
        <v>4.4395604395604398</v>
      </c>
      <c r="O296" s="82">
        <v>3.3962848297213624</v>
      </c>
      <c r="P296" s="82">
        <v>4.5785714285714283</v>
      </c>
    </row>
    <row r="297" spans="1:25" ht="15.75" thickBot="1" x14ac:dyDescent="0.3">
      <c r="A297" s="100"/>
      <c r="B297" s="100"/>
      <c r="C297" s="101"/>
      <c r="D297" s="101" t="s">
        <v>576</v>
      </c>
      <c r="E297" s="101">
        <v>102</v>
      </c>
      <c r="F297" s="101">
        <v>86</v>
      </c>
      <c r="G297" s="101">
        <v>77</v>
      </c>
      <c r="H297" s="101">
        <v>90</v>
      </c>
      <c r="I297" s="101">
        <v>0.43</v>
      </c>
      <c r="J297" s="101">
        <v>0.32400000000000001</v>
      </c>
      <c r="K297" s="101">
        <v>0.28799999999999998</v>
      </c>
      <c r="L297" s="101">
        <v>0.33700000000000002</v>
      </c>
      <c r="M297" s="123">
        <v>4.215686274509804</v>
      </c>
      <c r="N297" s="123">
        <v>3.7674418604651163</v>
      </c>
      <c r="O297" s="123">
        <v>3.7402597402597402</v>
      </c>
      <c r="P297" s="123">
        <v>3.7444444444444445</v>
      </c>
    </row>
    <row r="298" spans="1:25" ht="16.5" thickTop="1" x14ac:dyDescent="0.25">
      <c r="A298" s="190" t="s">
        <v>369</v>
      </c>
      <c r="B298" s="190"/>
      <c r="C298" s="190"/>
      <c r="D298" s="190"/>
      <c r="E298" s="190"/>
      <c r="F298" s="190"/>
      <c r="G298" s="190"/>
      <c r="H298" s="190"/>
      <c r="I298" s="136"/>
      <c r="J298" s="136"/>
      <c r="K298" s="136"/>
      <c r="L298" s="136"/>
      <c r="M298" s="117"/>
      <c r="N298" s="117"/>
      <c r="O298" s="117"/>
      <c r="P298" s="117"/>
    </row>
    <row r="299" spans="1:25" x14ac:dyDescent="0.25">
      <c r="B299" s="105" t="s">
        <v>370</v>
      </c>
      <c r="C299"/>
      <c r="D299"/>
      <c r="K299" s="8"/>
      <c r="L299" s="8"/>
    </row>
    <row r="300" spans="1:25" x14ac:dyDescent="0.25">
      <c r="C300" s="105" t="s">
        <v>0</v>
      </c>
      <c r="D300"/>
      <c r="E300" s="96">
        <v>792.42</v>
      </c>
      <c r="F300" s="96">
        <v>790.29</v>
      </c>
      <c r="G300" s="96">
        <v>790</v>
      </c>
      <c r="H300" s="96">
        <v>793</v>
      </c>
      <c r="I300" s="96">
        <v>2.4266999999999999</v>
      </c>
      <c r="J300" s="96">
        <v>2.3786999999999998</v>
      </c>
      <c r="K300" s="96">
        <v>2.2570000000000001</v>
      </c>
      <c r="L300" s="96">
        <v>2.3580000000000001</v>
      </c>
      <c r="M300" s="113">
        <v>3.0623911562050425</v>
      </c>
      <c r="N300" s="113">
        <v>3.0099077553809361</v>
      </c>
      <c r="O300" s="113">
        <v>2.8569620253164558</v>
      </c>
      <c r="P300" s="113">
        <v>2.9735182849936947</v>
      </c>
      <c r="Q300" s="113"/>
      <c r="R300" s="16"/>
      <c r="S300" s="16"/>
      <c r="T300" s="16"/>
      <c r="U300" s="16"/>
      <c r="V300" s="66"/>
      <c r="W300" s="66"/>
      <c r="X300" s="66"/>
      <c r="Y300" s="66"/>
    </row>
    <row r="301" spans="1:25" x14ac:dyDescent="0.25">
      <c r="D301" s="8" t="s">
        <v>10</v>
      </c>
      <c r="E301" s="8">
        <v>544</v>
      </c>
      <c r="F301" s="8">
        <v>543</v>
      </c>
      <c r="G301" s="8">
        <v>543</v>
      </c>
      <c r="H301" s="8">
        <v>543</v>
      </c>
      <c r="I301" s="8">
        <v>1.5449999999999999</v>
      </c>
      <c r="J301" s="8">
        <v>1.5169999999999999</v>
      </c>
      <c r="K301" s="8">
        <v>1.5089999999999999</v>
      </c>
      <c r="L301" s="8">
        <v>1.5169999999999999</v>
      </c>
      <c r="M301" s="82">
        <v>2.8400735294117645</v>
      </c>
      <c r="N301" s="82">
        <v>2.7937384898710866</v>
      </c>
      <c r="O301" s="82">
        <v>2.7790055248618786</v>
      </c>
      <c r="P301" s="82">
        <v>2.7937384898710866</v>
      </c>
    </row>
    <row r="302" spans="1:25" x14ac:dyDescent="0.25">
      <c r="C302" s="98"/>
      <c r="D302" s="98" t="s">
        <v>7</v>
      </c>
      <c r="E302" s="98">
        <v>167</v>
      </c>
      <c r="F302" s="98">
        <v>166</v>
      </c>
      <c r="G302" s="98">
        <v>166</v>
      </c>
      <c r="H302" s="98">
        <v>166</v>
      </c>
      <c r="I302" s="98">
        <v>0.624</v>
      </c>
      <c r="J302" s="98">
        <v>0.61199999999999999</v>
      </c>
      <c r="K302" s="98">
        <v>0.498</v>
      </c>
      <c r="L302" s="98">
        <v>0.58899999999999997</v>
      </c>
      <c r="M302" s="104">
        <v>3.7365269461077846</v>
      </c>
      <c r="N302" s="104">
        <v>3.6867469879518073</v>
      </c>
      <c r="O302" s="104">
        <v>3</v>
      </c>
      <c r="P302" s="104">
        <v>3.5481927710843375</v>
      </c>
    </row>
    <row r="303" spans="1:25" ht="15.75" thickBot="1" x14ac:dyDescent="0.3">
      <c r="A303" s="100"/>
      <c r="B303" s="100"/>
      <c r="C303" s="101"/>
      <c r="D303" s="101" t="s">
        <v>576</v>
      </c>
      <c r="E303" s="101">
        <v>81.42</v>
      </c>
      <c r="F303" s="101">
        <v>81.290000000000006</v>
      </c>
      <c r="G303" s="101">
        <v>81</v>
      </c>
      <c r="H303" s="101">
        <v>84</v>
      </c>
      <c r="I303" s="101">
        <v>0.25769999999999998</v>
      </c>
      <c r="J303" s="101">
        <v>0.24970000000000001</v>
      </c>
      <c r="K303" s="101">
        <v>0.25</v>
      </c>
      <c r="L303" s="101">
        <v>0.252</v>
      </c>
      <c r="M303" s="123">
        <v>3.1650700073691964</v>
      </c>
      <c r="N303" s="123">
        <v>3.0717185385656292</v>
      </c>
      <c r="O303" s="123">
        <v>3.0864197530864197</v>
      </c>
      <c r="P303" s="123">
        <v>3</v>
      </c>
    </row>
    <row r="304" spans="1:25" ht="15.75" thickTop="1" x14ac:dyDescent="0.25">
      <c r="A304" s="62" t="s">
        <v>714</v>
      </c>
    </row>
    <row r="305" spans="1:16" x14ac:dyDescent="0.25">
      <c r="A305" s="62" t="s">
        <v>178</v>
      </c>
    </row>
    <row r="306" spans="1:16" x14ac:dyDescent="0.25">
      <c r="A306" s="62" t="s">
        <v>682</v>
      </c>
    </row>
    <row r="307" spans="1:16" x14ac:dyDescent="0.25">
      <c r="A307" s="189" t="s">
        <v>723</v>
      </c>
      <c r="B307" s="189"/>
      <c r="C307" s="189"/>
      <c r="D307" s="189"/>
      <c r="E307" s="189"/>
      <c r="F307" s="189"/>
      <c r="G307" s="189"/>
      <c r="H307" s="189"/>
      <c r="I307" s="189"/>
      <c r="J307" s="189"/>
      <c r="K307" s="189"/>
      <c r="L307" s="189"/>
      <c r="M307" s="189"/>
      <c r="N307" s="189"/>
      <c r="O307" s="189"/>
      <c r="P307" s="189"/>
    </row>
  </sheetData>
  <sortState ref="D220:L224">
    <sortCondition descending="1" ref="L220:L224"/>
  </sortState>
  <mergeCells count="18">
    <mergeCell ref="M9:P9"/>
    <mergeCell ref="A9:A10"/>
    <mergeCell ref="B9:B10"/>
    <mergeCell ref="C9:C10"/>
    <mergeCell ref="D9:D10"/>
    <mergeCell ref="E9:H9"/>
    <mergeCell ref="I9:L9"/>
    <mergeCell ref="A298:H298"/>
    <mergeCell ref="A307:P307"/>
    <mergeCell ref="A11:H11"/>
    <mergeCell ref="A68:H68"/>
    <mergeCell ref="A151:H151"/>
    <mergeCell ref="A170:H170"/>
    <mergeCell ref="A194:H194"/>
    <mergeCell ref="A252:H252"/>
    <mergeCell ref="A275:H275"/>
    <mergeCell ref="A291:H291"/>
    <mergeCell ref="A225:H22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147"/>
  <sheetViews>
    <sheetView showGridLines="0" zoomScale="70" zoomScaleNormal="70" workbookViewId="0"/>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3" x14ac:dyDescent="0.25">
      <c r="A7" s="60" t="s">
        <v>719</v>
      </c>
    </row>
    <row r="8" spans="1:13" x14ac:dyDescent="0.25">
      <c r="A8" s="60" t="s">
        <v>176</v>
      </c>
    </row>
    <row r="11" spans="1:13" ht="14.45" customHeight="1" x14ac:dyDescent="0.25">
      <c r="A11" s="176" t="s">
        <v>175</v>
      </c>
      <c r="B11" s="178" t="s">
        <v>13</v>
      </c>
      <c r="C11" s="179"/>
      <c r="D11" s="179"/>
      <c r="E11" s="180"/>
      <c r="F11" s="178" t="s">
        <v>171</v>
      </c>
      <c r="G11" s="179"/>
      <c r="H11" s="179"/>
      <c r="I11" s="180"/>
    </row>
    <row r="12" spans="1:13" x14ac:dyDescent="0.25">
      <c r="A12" s="177"/>
      <c r="B12" s="15">
        <v>2019</v>
      </c>
      <c r="C12" s="15">
        <v>2020</v>
      </c>
      <c r="D12" s="15">
        <v>2021</v>
      </c>
      <c r="E12" s="15">
        <v>2022</v>
      </c>
      <c r="F12" s="15">
        <v>2019</v>
      </c>
      <c r="G12" s="15">
        <v>2020</v>
      </c>
      <c r="H12" s="15">
        <v>2021</v>
      </c>
      <c r="I12" s="15">
        <v>2022</v>
      </c>
    </row>
    <row r="13" spans="1:13" x14ac:dyDescent="0.25">
      <c r="A13" s="31" t="s">
        <v>0</v>
      </c>
      <c r="B13" s="36">
        <v>174630</v>
      </c>
      <c r="C13" s="36">
        <v>180065</v>
      </c>
      <c r="D13" s="36">
        <v>183675</v>
      </c>
      <c r="E13" s="36">
        <v>180800</v>
      </c>
      <c r="F13" s="36">
        <v>9558.4709999999959</v>
      </c>
      <c r="G13" s="36">
        <v>10094.422999999999</v>
      </c>
      <c r="H13" s="36">
        <v>10057.103999999999</v>
      </c>
      <c r="I13" s="36">
        <v>9659.1110000000026</v>
      </c>
      <c r="K13" s="8"/>
      <c r="L13" s="8"/>
      <c r="M13" s="8"/>
    </row>
    <row r="14" spans="1:13" x14ac:dyDescent="0.25">
      <c r="A14" s="2" t="s">
        <v>4</v>
      </c>
      <c r="B14" s="6">
        <v>159882</v>
      </c>
      <c r="C14" s="6">
        <v>164417</v>
      </c>
      <c r="D14" s="6">
        <v>167705</v>
      </c>
      <c r="E14" s="6">
        <v>169125</v>
      </c>
      <c r="F14" s="6">
        <v>8697.5869999999995</v>
      </c>
      <c r="G14" s="6">
        <v>9256.6769999999997</v>
      </c>
      <c r="H14" s="6">
        <v>9289.1990000000005</v>
      </c>
      <c r="I14" s="6">
        <v>9114.1460000000006</v>
      </c>
      <c r="K14" s="8"/>
      <c r="L14" s="8"/>
      <c r="M14" s="8"/>
    </row>
    <row r="15" spans="1:13" x14ac:dyDescent="0.25">
      <c r="A15" s="1" t="s">
        <v>6</v>
      </c>
      <c r="B15" s="7">
        <v>9441</v>
      </c>
      <c r="C15" s="7">
        <v>9710</v>
      </c>
      <c r="D15" s="7">
        <v>9734</v>
      </c>
      <c r="E15" s="7">
        <v>5311</v>
      </c>
      <c r="F15" s="7">
        <v>539.92100000000005</v>
      </c>
      <c r="G15" s="7">
        <v>537.57000000000005</v>
      </c>
      <c r="H15" s="7">
        <v>480.53399999999999</v>
      </c>
      <c r="I15" s="7">
        <v>245.53100000000001</v>
      </c>
      <c r="K15" s="8"/>
      <c r="L15" s="8"/>
      <c r="M15" s="8"/>
    </row>
    <row r="16" spans="1:13" x14ac:dyDescent="0.25">
      <c r="A16" s="2" t="s">
        <v>10</v>
      </c>
      <c r="B16" s="6">
        <v>3628</v>
      </c>
      <c r="C16" s="6">
        <v>4300</v>
      </c>
      <c r="D16" s="6">
        <v>4597</v>
      </c>
      <c r="E16" s="6">
        <v>4707</v>
      </c>
      <c r="F16" s="6">
        <v>249.595</v>
      </c>
      <c r="G16" s="6">
        <v>235.64</v>
      </c>
      <c r="H16" s="6">
        <v>222.85499999999999</v>
      </c>
      <c r="I16" s="6">
        <v>225.93600000000001</v>
      </c>
      <c r="K16" s="8"/>
      <c r="L16" s="8"/>
      <c r="M16" s="8"/>
    </row>
    <row r="17" spans="1:13" x14ac:dyDescent="0.25">
      <c r="A17" s="1" t="s">
        <v>5</v>
      </c>
      <c r="B17" s="7">
        <v>1035</v>
      </c>
      <c r="C17" s="7">
        <v>1032</v>
      </c>
      <c r="D17" s="7">
        <v>1039</v>
      </c>
      <c r="E17" s="7">
        <v>1051</v>
      </c>
      <c r="F17" s="7">
        <v>47.594000000000001</v>
      </c>
      <c r="G17" s="7">
        <v>44.145000000000003</v>
      </c>
      <c r="H17" s="7">
        <v>44.344999999999999</v>
      </c>
      <c r="I17" s="7">
        <v>52.639000000000003</v>
      </c>
      <c r="K17" s="8"/>
      <c r="L17" s="8"/>
      <c r="M17" s="8"/>
    </row>
    <row r="18" spans="1:13" x14ac:dyDescent="0.25">
      <c r="A18" s="2" t="s">
        <v>8</v>
      </c>
      <c r="B18" s="6">
        <v>322</v>
      </c>
      <c r="C18" s="6">
        <v>284</v>
      </c>
      <c r="D18" s="6">
        <v>278</v>
      </c>
      <c r="E18" s="6">
        <v>285</v>
      </c>
      <c r="F18" s="6">
        <v>13.837</v>
      </c>
      <c r="G18" s="6">
        <v>10.893000000000001</v>
      </c>
      <c r="H18" s="6">
        <v>10.436</v>
      </c>
      <c r="I18" s="6">
        <v>11.191000000000001</v>
      </c>
      <c r="K18" s="8"/>
      <c r="L18" s="8"/>
      <c r="M18" s="8"/>
    </row>
    <row r="19" spans="1:13" x14ac:dyDescent="0.25">
      <c r="A19" s="1" t="s">
        <v>7</v>
      </c>
      <c r="B19" s="7">
        <v>180</v>
      </c>
      <c r="C19" s="7">
        <v>182</v>
      </c>
      <c r="D19" s="7">
        <v>182</v>
      </c>
      <c r="E19" s="7">
        <v>181</v>
      </c>
      <c r="F19" s="7">
        <v>6.6920000000000002</v>
      </c>
      <c r="G19" s="7">
        <v>6.3449999999999998</v>
      </c>
      <c r="H19" s="7">
        <v>6.5369999999999999</v>
      </c>
      <c r="I19" s="7">
        <v>6.468</v>
      </c>
      <c r="K19" s="8"/>
      <c r="L19" s="8"/>
      <c r="M19" s="8"/>
    </row>
    <row r="20" spans="1:13" x14ac:dyDescent="0.25">
      <c r="A20" s="2" t="s">
        <v>12</v>
      </c>
      <c r="B20" s="6">
        <v>139</v>
      </c>
      <c r="C20" s="6">
        <v>136</v>
      </c>
      <c r="D20" s="6">
        <v>136</v>
      </c>
      <c r="E20" s="6">
        <v>137</v>
      </c>
      <c r="F20" s="6">
        <v>3.2309999999999999</v>
      </c>
      <c r="G20" s="6">
        <v>3.1349999999999998</v>
      </c>
      <c r="H20" s="6">
        <v>3.1789999999999998</v>
      </c>
      <c r="I20" s="6">
        <v>3.1829999999999998</v>
      </c>
      <c r="K20" s="8"/>
      <c r="L20" s="8"/>
      <c r="M20" s="8"/>
    </row>
    <row r="21" spans="1:13" x14ac:dyDescent="0.25">
      <c r="A21" s="20" t="s">
        <v>9</v>
      </c>
      <c r="B21" s="21">
        <v>3</v>
      </c>
      <c r="C21" s="21">
        <v>4</v>
      </c>
      <c r="D21" s="21">
        <v>4</v>
      </c>
      <c r="E21" s="21">
        <v>3</v>
      </c>
      <c r="F21" s="21">
        <v>1.4E-2</v>
      </c>
      <c r="G21" s="21">
        <v>1.7999999999999999E-2</v>
      </c>
      <c r="H21" s="21">
        <v>1.9E-2</v>
      </c>
      <c r="I21" s="21">
        <v>1.7000000000000001E-2</v>
      </c>
      <c r="K21" s="8"/>
      <c r="L21" s="8"/>
      <c r="M21" s="8"/>
    </row>
    <row r="22" spans="1:13" x14ac:dyDescent="0.25">
      <c r="A22" s="31" t="s">
        <v>2</v>
      </c>
      <c r="B22" s="32">
        <v>137336.80239295671</v>
      </c>
      <c r="C22" s="32">
        <v>153207.20921776825</v>
      </c>
      <c r="D22" s="32">
        <v>150188.92014776278</v>
      </c>
      <c r="E22" s="32">
        <v>135648.97321304091</v>
      </c>
      <c r="F22" s="32">
        <v>10088.869769064422</v>
      </c>
      <c r="G22" s="32">
        <v>11390.244840796788</v>
      </c>
      <c r="H22" s="32">
        <v>11671.699775208292</v>
      </c>
      <c r="I22" s="32">
        <v>8113.2934027375895</v>
      </c>
      <c r="K22" s="8"/>
      <c r="L22" s="8"/>
      <c r="M22" s="8"/>
    </row>
    <row r="23" spans="1:13" x14ac:dyDescent="0.25">
      <c r="A23" s="2" t="s">
        <v>16</v>
      </c>
      <c r="B23" s="6">
        <v>99166.767920621482</v>
      </c>
      <c r="C23" s="6">
        <v>109510.85860166147</v>
      </c>
      <c r="D23" s="6">
        <v>97837.584076741754</v>
      </c>
      <c r="E23" s="6">
        <v>100741.43900117859</v>
      </c>
      <c r="F23" s="6">
        <v>7549.1426250478171</v>
      </c>
      <c r="G23" s="6">
        <v>8326.495566745125</v>
      </c>
      <c r="H23" s="6">
        <v>8631.2951410736732</v>
      </c>
      <c r="I23" s="6">
        <v>6717.6032150763322</v>
      </c>
      <c r="K23" s="8"/>
      <c r="L23" s="8"/>
      <c r="M23" s="8"/>
    </row>
    <row r="24" spans="1:13" x14ac:dyDescent="0.25">
      <c r="A24" s="1" t="s">
        <v>35</v>
      </c>
      <c r="B24" s="7">
        <v>16698.56834920666</v>
      </c>
      <c r="C24" s="7">
        <v>24636.82335675232</v>
      </c>
      <c r="D24" s="7">
        <v>28787.779756394</v>
      </c>
      <c r="E24" s="7">
        <v>10598.538992793376</v>
      </c>
      <c r="F24" s="7">
        <v>1011.4804199221288</v>
      </c>
      <c r="G24" s="7">
        <v>2121.3836660544093</v>
      </c>
      <c r="H24" s="7">
        <v>2119.7602147857701</v>
      </c>
      <c r="I24" s="7">
        <v>455.63761445754432</v>
      </c>
      <c r="K24" s="8"/>
      <c r="L24" s="8"/>
      <c r="M24" s="8"/>
    </row>
    <row r="25" spans="1:13" x14ac:dyDescent="0.25">
      <c r="A25" s="2" t="s">
        <v>31</v>
      </c>
      <c r="B25" s="6">
        <v>2927.4194560905639</v>
      </c>
      <c r="C25" s="6">
        <v>1777.533027502245</v>
      </c>
      <c r="D25" s="6">
        <v>3212.022536088959</v>
      </c>
      <c r="E25" s="6">
        <v>2568.8262389950214</v>
      </c>
      <c r="F25" s="6">
        <v>330.74785343599081</v>
      </c>
      <c r="G25" s="6">
        <v>203.6974564806398</v>
      </c>
      <c r="H25" s="6">
        <v>361.493459751155</v>
      </c>
      <c r="I25" s="6">
        <v>253.47545076200589</v>
      </c>
      <c r="K25" s="8"/>
      <c r="L25" s="8"/>
      <c r="M25" s="8"/>
    </row>
    <row r="26" spans="1:13" x14ac:dyDescent="0.25">
      <c r="A26" s="1" t="s">
        <v>19</v>
      </c>
      <c r="B26" s="7">
        <v>3070.2955770997164</v>
      </c>
      <c r="C26" s="7">
        <v>2683.5259994745097</v>
      </c>
      <c r="D26" s="7">
        <v>2058.8115914949108</v>
      </c>
      <c r="E26" s="7">
        <v>2785.0935076267106</v>
      </c>
      <c r="F26" s="7">
        <v>239.19056002515794</v>
      </c>
      <c r="G26" s="7">
        <v>212.29973536877168</v>
      </c>
      <c r="H26" s="7">
        <v>168.95803734122168</v>
      </c>
      <c r="I26" s="7">
        <v>218.14124008140155</v>
      </c>
      <c r="K26" s="8"/>
      <c r="L26" s="8"/>
      <c r="M26" s="8"/>
    </row>
    <row r="27" spans="1:13" x14ac:dyDescent="0.25">
      <c r="A27" s="2" t="s">
        <v>17</v>
      </c>
      <c r="B27" s="6">
        <v>1076.8057656908468</v>
      </c>
      <c r="C27" s="6">
        <v>1913.72135040887</v>
      </c>
      <c r="D27" s="6">
        <v>2099.5105313613417</v>
      </c>
      <c r="E27" s="6">
        <v>2293.4549242858079</v>
      </c>
      <c r="F27" s="6">
        <v>150.91872306068137</v>
      </c>
      <c r="G27" s="6">
        <v>151.34082548428142</v>
      </c>
      <c r="H27" s="6">
        <v>149.69563006008781</v>
      </c>
      <c r="I27" s="6">
        <v>142.86724932254415</v>
      </c>
      <c r="K27" s="8"/>
      <c r="L27" s="8"/>
      <c r="M27" s="8"/>
    </row>
    <row r="28" spans="1:13" x14ac:dyDescent="0.25">
      <c r="A28" s="1" t="s">
        <v>26</v>
      </c>
      <c r="B28" s="7">
        <v>3221.5884915606266</v>
      </c>
      <c r="C28" s="7">
        <v>2800.8135430036782</v>
      </c>
      <c r="D28" s="7">
        <v>3606.770002246792</v>
      </c>
      <c r="E28" s="7">
        <v>4759.3076950401737</v>
      </c>
      <c r="F28" s="7">
        <v>14.97307462284663</v>
      </c>
      <c r="G28" s="7">
        <v>84.295086801806548</v>
      </c>
      <c r="H28" s="7">
        <v>48.13363989699571</v>
      </c>
      <c r="I28" s="7">
        <v>85.368758118689144</v>
      </c>
      <c r="K28" s="8"/>
      <c r="L28" s="8"/>
      <c r="M28" s="8"/>
    </row>
    <row r="29" spans="1:13" x14ac:dyDescent="0.25">
      <c r="A29" s="2" t="s">
        <v>33</v>
      </c>
      <c r="B29" s="6">
        <v>203.22675907902283</v>
      </c>
      <c r="C29" s="6">
        <v>1013.3121369250713</v>
      </c>
      <c r="D29" s="6">
        <v>2215.6181820624442</v>
      </c>
      <c r="E29" s="6">
        <v>1434.102406407801</v>
      </c>
      <c r="F29" s="6">
        <v>0.61853778310052954</v>
      </c>
      <c r="G29" s="6">
        <v>69.68831318844461</v>
      </c>
      <c r="H29" s="6">
        <v>30.715105786515238</v>
      </c>
      <c r="I29" s="6">
        <v>71.66690044813619</v>
      </c>
      <c r="K29" s="8"/>
      <c r="L29" s="8"/>
      <c r="M29" s="8"/>
    </row>
    <row r="30" spans="1:13" x14ac:dyDescent="0.25">
      <c r="A30" s="1" t="s">
        <v>30</v>
      </c>
      <c r="B30" s="7">
        <v>1134.4152827484234</v>
      </c>
      <c r="C30" s="7">
        <v>1358.1317472879075</v>
      </c>
      <c r="D30" s="7">
        <v>1420.2516007106892</v>
      </c>
      <c r="E30" s="7">
        <v>1258.9168803708963</v>
      </c>
      <c r="F30" s="7">
        <v>8.4279105544080597</v>
      </c>
      <c r="G30" s="7">
        <v>21.836230750785603</v>
      </c>
      <c r="H30" s="7">
        <v>30.894920080210557</v>
      </c>
      <c r="I30" s="7">
        <v>45.132154972766038</v>
      </c>
      <c r="K30" s="8"/>
      <c r="L30" s="8"/>
      <c r="M30" s="8"/>
    </row>
    <row r="31" spans="1:13" x14ac:dyDescent="0.25">
      <c r="A31" s="2" t="s">
        <v>15</v>
      </c>
      <c r="B31" s="6">
        <v>2522.9348099799927</v>
      </c>
      <c r="C31" s="6">
        <v>1832.8483499208899</v>
      </c>
      <c r="D31" s="6">
        <v>1808.6032724563995</v>
      </c>
      <c r="E31" s="6">
        <v>2398.3718041083512</v>
      </c>
      <c r="F31" s="6">
        <v>262.26256715420328</v>
      </c>
      <c r="G31" s="6">
        <v>13.624006884412934</v>
      </c>
      <c r="H31" s="6">
        <v>37.858411885956123</v>
      </c>
      <c r="I31" s="6">
        <v>34.792937651819351</v>
      </c>
      <c r="K31" s="8"/>
      <c r="L31" s="8"/>
      <c r="M31" s="8"/>
    </row>
    <row r="32" spans="1:13" x14ac:dyDescent="0.25">
      <c r="A32" s="1" t="s">
        <v>23</v>
      </c>
      <c r="B32" s="7">
        <v>182.86661009577233</v>
      </c>
      <c r="C32" s="7">
        <v>53.099097793692287</v>
      </c>
      <c r="D32" s="7">
        <v>258.94907053531762</v>
      </c>
      <c r="E32" s="7">
        <v>346.59235897727217</v>
      </c>
      <c r="F32" s="7">
        <v>8.6689012312250124</v>
      </c>
      <c r="G32" s="7">
        <v>3.3828545464394866</v>
      </c>
      <c r="H32" s="7">
        <v>15.79191026295053</v>
      </c>
      <c r="I32" s="7">
        <v>25.718118784526052</v>
      </c>
      <c r="K32" s="8"/>
      <c r="L32" s="8"/>
      <c r="M32" s="8"/>
    </row>
    <row r="33" spans="1:13" x14ac:dyDescent="0.25">
      <c r="A33" s="2" t="s">
        <v>21</v>
      </c>
      <c r="B33" s="6">
        <v>744.67513057826466</v>
      </c>
      <c r="C33" s="6">
        <v>823.35093513802838</v>
      </c>
      <c r="D33" s="6">
        <v>1557.1979588980969</v>
      </c>
      <c r="E33" s="6">
        <v>761.99561384172785</v>
      </c>
      <c r="F33" s="6">
        <v>10.473664040385797</v>
      </c>
      <c r="G33" s="6">
        <v>55.325937635145358</v>
      </c>
      <c r="H33" s="6">
        <v>14.998844855077614</v>
      </c>
      <c r="I33" s="6">
        <v>25.616746022261292</v>
      </c>
      <c r="K33" s="8"/>
      <c r="L33" s="8"/>
      <c r="M33" s="8"/>
    </row>
    <row r="34" spans="1:13" x14ac:dyDescent="0.25">
      <c r="A34" s="1" t="s">
        <v>36</v>
      </c>
      <c r="B34" s="7">
        <v>1173.6915533095735</v>
      </c>
      <c r="C34" s="7">
        <v>958.68490721703301</v>
      </c>
      <c r="D34" s="7">
        <v>513.9517287054648</v>
      </c>
      <c r="E34" s="7">
        <v>615.35824438515215</v>
      </c>
      <c r="F34" s="7">
        <v>18.845060920736394</v>
      </c>
      <c r="G34" s="7">
        <v>20.295561826587807</v>
      </c>
      <c r="H34" s="7">
        <v>1.483596385668482</v>
      </c>
      <c r="I34" s="7">
        <v>10.200982201919707</v>
      </c>
      <c r="K34" s="8"/>
      <c r="L34" s="8"/>
      <c r="M34" s="8"/>
    </row>
    <row r="35" spans="1:13" x14ac:dyDescent="0.25">
      <c r="A35" s="2" t="s">
        <v>27</v>
      </c>
      <c r="B35" s="6">
        <v>511.73288303390842</v>
      </c>
      <c r="C35" s="6">
        <v>589.93981031568092</v>
      </c>
      <c r="D35" s="6">
        <v>510.03614473856476</v>
      </c>
      <c r="E35" s="6">
        <v>620.56384206931045</v>
      </c>
      <c r="F35" s="6">
        <v>16.730192454029243</v>
      </c>
      <c r="G35" s="6">
        <v>19.076551776007062</v>
      </c>
      <c r="H35" s="6">
        <v>11.128267407810487</v>
      </c>
      <c r="I35" s="6">
        <v>8.6145220981818742</v>
      </c>
      <c r="K35" s="8"/>
      <c r="L35" s="8"/>
      <c r="M35" s="8"/>
    </row>
    <row r="36" spans="1:13" x14ac:dyDescent="0.25">
      <c r="A36" s="1" t="s">
        <v>24</v>
      </c>
      <c r="B36" s="7">
        <v>1144.6132026392665</v>
      </c>
      <c r="C36" s="7">
        <v>1030.3530629585491</v>
      </c>
      <c r="D36" s="7">
        <v>1509.1982165528723</v>
      </c>
      <c r="E36" s="7">
        <v>1940.2267853375477</v>
      </c>
      <c r="F36" s="7">
        <v>42.474970569894822</v>
      </c>
      <c r="G36" s="7">
        <v>6.0308605411033582</v>
      </c>
      <c r="H36" s="7">
        <v>15.182211237356839</v>
      </c>
      <c r="I36" s="7">
        <v>7.568492777224602</v>
      </c>
      <c r="K36" s="8"/>
      <c r="L36" s="8"/>
      <c r="M36" s="8"/>
    </row>
    <row r="37" spans="1:13" x14ac:dyDescent="0.25">
      <c r="A37" s="2" t="s">
        <v>18</v>
      </c>
      <c r="B37" s="6">
        <v>907.6329391578663</v>
      </c>
      <c r="C37" s="6">
        <v>727.41278719785737</v>
      </c>
      <c r="D37" s="6">
        <v>1231.0825777538666</v>
      </c>
      <c r="E37" s="6">
        <v>1196.205230636858</v>
      </c>
      <c r="F37" s="6">
        <v>367.93066355951009</v>
      </c>
      <c r="G37" s="6">
        <v>38.557831386521684</v>
      </c>
      <c r="H37" s="6">
        <v>14.638315771732863</v>
      </c>
      <c r="I37" s="6">
        <v>5.6872762036026261</v>
      </c>
      <c r="K37" s="8"/>
      <c r="L37" s="8"/>
      <c r="M37" s="8"/>
    </row>
    <row r="38" spans="1:13" x14ac:dyDescent="0.25">
      <c r="A38" s="1" t="s">
        <v>29</v>
      </c>
      <c r="B38" s="7">
        <v>74.919359752906445</v>
      </c>
      <c r="C38" s="7">
        <v>29.887811676837611</v>
      </c>
      <c r="D38" s="7">
        <v>93.365764783596759</v>
      </c>
      <c r="E38" s="7">
        <v>153.32126396318722</v>
      </c>
      <c r="F38" s="7">
        <v>1.5260186264098048</v>
      </c>
      <c r="G38" s="7">
        <v>0.34363649300251681</v>
      </c>
      <c r="H38" s="7">
        <v>0.82177111647446921</v>
      </c>
      <c r="I38" s="7">
        <v>1.8522893538738869</v>
      </c>
      <c r="K38" s="8"/>
      <c r="L38" s="8"/>
      <c r="M38" s="8"/>
    </row>
    <row r="39" spans="1:13" x14ac:dyDescent="0.25">
      <c r="A39" s="2" t="s">
        <v>22</v>
      </c>
      <c r="B39" s="6">
        <v>483.69949438133995</v>
      </c>
      <c r="C39" s="6">
        <v>31.915760170974451</v>
      </c>
      <c r="D39" s="6">
        <v>52.292611004866316</v>
      </c>
      <c r="E39" s="6">
        <v>834.18491684621222</v>
      </c>
      <c r="F39" s="6">
        <v>6.1163625830887201</v>
      </c>
      <c r="G39" s="6">
        <v>0.34817192913790307</v>
      </c>
      <c r="H39" s="6">
        <v>4.4705200989260616</v>
      </c>
      <c r="I39" s="6">
        <v>1.7648446683198842</v>
      </c>
      <c r="K39" s="8"/>
      <c r="L39" s="8"/>
      <c r="M39" s="8"/>
    </row>
    <row r="40" spans="1:13" x14ac:dyDescent="0.25">
      <c r="A40" s="1" t="s">
        <v>37</v>
      </c>
      <c r="B40" s="7">
        <v>1383.9575332180307</v>
      </c>
      <c r="C40" s="7">
        <v>1164.8756526988748</v>
      </c>
      <c r="D40" s="7">
        <v>1291.1300004099246</v>
      </c>
      <c r="E40" s="7">
        <v>324.85356655927416</v>
      </c>
      <c r="F40" s="7">
        <v>9.8861332129022284</v>
      </c>
      <c r="G40" s="7">
        <v>12.894617041855868</v>
      </c>
      <c r="H40" s="7">
        <v>13.854117031395068</v>
      </c>
      <c r="I40" s="7">
        <v>1.4306868800462127</v>
      </c>
      <c r="K40" s="8"/>
      <c r="L40" s="8"/>
      <c r="M40" s="8"/>
    </row>
    <row r="41" spans="1:13" x14ac:dyDescent="0.25">
      <c r="A41" s="2" t="s">
        <v>34</v>
      </c>
      <c r="B41" s="6"/>
      <c r="C41" s="6"/>
      <c r="D41" s="6"/>
      <c r="E41" s="6">
        <v>2</v>
      </c>
      <c r="F41" s="6">
        <v>0</v>
      </c>
      <c r="G41" s="6">
        <v>0</v>
      </c>
      <c r="H41" s="6">
        <v>0</v>
      </c>
      <c r="I41" s="6">
        <v>8.1818181818181818E-2</v>
      </c>
      <c r="K41" s="8"/>
      <c r="L41" s="8"/>
      <c r="M41" s="8"/>
    </row>
    <row r="42" spans="1:13" x14ac:dyDescent="0.25">
      <c r="A42" s="1" t="s">
        <v>28</v>
      </c>
      <c r="B42" s="7">
        <v>535.32465858236321</v>
      </c>
      <c r="C42" s="7">
        <v>209.51093691740357</v>
      </c>
      <c r="D42" s="7">
        <v>124.3145248229208</v>
      </c>
      <c r="E42" s="7">
        <v>15.619939617629926</v>
      </c>
      <c r="F42" s="7">
        <v>37.959604479976981</v>
      </c>
      <c r="G42" s="7">
        <v>1.7777740685180163</v>
      </c>
      <c r="H42" s="7">
        <v>0.51747856112919821</v>
      </c>
      <c r="I42" s="7">
        <v>7.2104674575386107E-2</v>
      </c>
      <c r="K42" s="8"/>
      <c r="L42" s="8"/>
      <c r="M42" s="8"/>
    </row>
    <row r="43" spans="1:13" x14ac:dyDescent="0.25">
      <c r="A43" s="2" t="s">
        <v>20</v>
      </c>
      <c r="B43" s="6"/>
      <c r="C43" s="6">
        <v>60.6103427463432</v>
      </c>
      <c r="D43" s="6">
        <v>0.45</v>
      </c>
      <c r="E43" s="6"/>
      <c r="F43" s="6">
        <v>0</v>
      </c>
      <c r="G43" s="6">
        <v>27.550155793792364</v>
      </c>
      <c r="H43" s="6">
        <v>8.1818181818181825E-3</v>
      </c>
      <c r="I43" s="6">
        <v>0</v>
      </c>
      <c r="K43" s="8"/>
      <c r="L43" s="8"/>
      <c r="M43" s="8"/>
    </row>
    <row r="44" spans="1:13" x14ac:dyDescent="0.25">
      <c r="A44" s="46" t="s">
        <v>25</v>
      </c>
      <c r="B44" s="47">
        <v>171.66661613007722</v>
      </c>
      <c r="C44" s="47"/>
      <c r="D44" s="47"/>
      <c r="E44" s="47"/>
      <c r="F44" s="47">
        <v>0.49592577993133419</v>
      </c>
      <c r="G44" s="47">
        <v>0</v>
      </c>
      <c r="H44" s="47">
        <v>0</v>
      </c>
      <c r="I44" s="47">
        <v>0</v>
      </c>
      <c r="K44" s="8"/>
      <c r="L44" s="8"/>
      <c r="M44" s="8"/>
    </row>
    <row r="45" spans="1:13" x14ac:dyDescent="0.25">
      <c r="A45" s="31" t="s">
        <v>3</v>
      </c>
      <c r="B45" s="32">
        <v>122873</v>
      </c>
      <c r="C45" s="32">
        <v>120958</v>
      </c>
      <c r="D45" s="32">
        <v>121516</v>
      </c>
      <c r="E45" s="32">
        <v>117765</v>
      </c>
      <c r="F45" s="32">
        <v>13468.208000000001</v>
      </c>
      <c r="G45" s="32">
        <v>12846.609999999997</v>
      </c>
      <c r="H45" s="32">
        <v>12338.085999999999</v>
      </c>
      <c r="I45" s="32">
        <v>11969.081000000002</v>
      </c>
      <c r="K45" s="8"/>
      <c r="L45" s="8"/>
      <c r="M45" s="8"/>
    </row>
    <row r="46" spans="1:13" x14ac:dyDescent="0.25">
      <c r="A46" s="2" t="s">
        <v>40</v>
      </c>
      <c r="B46" s="6">
        <v>38717</v>
      </c>
      <c r="C46" s="6">
        <v>38826</v>
      </c>
      <c r="D46" s="6">
        <v>38111</v>
      </c>
      <c r="E46" s="6">
        <v>37536</v>
      </c>
      <c r="F46" s="6">
        <v>5514.2780000000002</v>
      </c>
      <c r="G46" s="6">
        <v>5344.4549999999999</v>
      </c>
      <c r="H46" s="6">
        <v>4705.5410000000002</v>
      </c>
      <c r="I46" s="6">
        <v>4780.7929999999997</v>
      </c>
      <c r="K46" s="8"/>
      <c r="L46" s="8"/>
      <c r="M46" s="8"/>
    </row>
    <row r="47" spans="1:13" x14ac:dyDescent="0.25">
      <c r="A47" s="1" t="s">
        <v>41</v>
      </c>
      <c r="B47" s="7">
        <v>26909</v>
      </c>
      <c r="C47" s="7">
        <v>23870</v>
      </c>
      <c r="D47" s="7">
        <v>26212</v>
      </c>
      <c r="E47" s="7">
        <v>22030</v>
      </c>
      <c r="F47" s="7">
        <v>2575.6579999999999</v>
      </c>
      <c r="G47" s="7">
        <v>2192.3119999999999</v>
      </c>
      <c r="H47" s="7">
        <v>2291.3270000000002</v>
      </c>
      <c r="I47" s="7">
        <v>2165.5940000000001</v>
      </c>
      <c r="K47" s="8"/>
      <c r="L47" s="8"/>
      <c r="M47" s="8"/>
    </row>
    <row r="48" spans="1:13" x14ac:dyDescent="0.25">
      <c r="A48" s="2" t="s">
        <v>39</v>
      </c>
      <c r="B48" s="6">
        <v>20009</v>
      </c>
      <c r="C48" s="6">
        <v>21991</v>
      </c>
      <c r="D48" s="6">
        <v>20072</v>
      </c>
      <c r="E48" s="6">
        <v>21028</v>
      </c>
      <c r="F48" s="6">
        <v>2219.5210000000002</v>
      </c>
      <c r="G48" s="6">
        <v>2288.4</v>
      </c>
      <c r="H48" s="6">
        <v>2252.3539999999998</v>
      </c>
      <c r="I48" s="6">
        <v>2138.7579999999998</v>
      </c>
      <c r="K48" s="8"/>
      <c r="L48" s="8"/>
      <c r="M48" s="8"/>
    </row>
    <row r="49" spans="1:13" x14ac:dyDescent="0.25">
      <c r="A49" s="1" t="s">
        <v>49</v>
      </c>
      <c r="B49" s="7">
        <v>11847</v>
      </c>
      <c r="C49" s="7">
        <v>10899</v>
      </c>
      <c r="D49" s="7">
        <v>10915</v>
      </c>
      <c r="E49" s="7">
        <v>10847</v>
      </c>
      <c r="F49" s="7">
        <v>1525.0640000000001</v>
      </c>
      <c r="G49" s="7">
        <v>1378.3910000000001</v>
      </c>
      <c r="H49" s="7">
        <v>1518.7570000000001</v>
      </c>
      <c r="I49" s="7">
        <v>1457.7260000000001</v>
      </c>
      <c r="K49" s="8"/>
      <c r="L49" s="8"/>
      <c r="M49" s="8"/>
    </row>
    <row r="50" spans="1:13" x14ac:dyDescent="0.25">
      <c r="A50" s="2" t="s">
        <v>46</v>
      </c>
      <c r="B50" s="6">
        <v>7101</v>
      </c>
      <c r="C50" s="6">
        <v>7098</v>
      </c>
      <c r="D50" s="6">
        <v>6924</v>
      </c>
      <c r="E50" s="6">
        <v>6637</v>
      </c>
      <c r="F50" s="6">
        <v>957.46100000000001</v>
      </c>
      <c r="G50" s="6">
        <v>975.40099999999995</v>
      </c>
      <c r="H50" s="6">
        <v>910.07500000000005</v>
      </c>
      <c r="I50" s="6">
        <v>819.01800000000003</v>
      </c>
      <c r="K50" s="8"/>
      <c r="L50" s="8"/>
      <c r="M50" s="8"/>
    </row>
    <row r="51" spans="1:13" x14ac:dyDescent="0.25">
      <c r="A51" s="1" t="s">
        <v>45</v>
      </c>
      <c r="B51" s="7">
        <v>4780</v>
      </c>
      <c r="C51" s="7">
        <v>4858</v>
      </c>
      <c r="D51" s="7">
        <v>5207</v>
      </c>
      <c r="E51" s="7">
        <v>5286</v>
      </c>
      <c r="F51" s="7">
        <v>166.03700000000001</v>
      </c>
      <c r="G51" s="7">
        <v>166.95500000000001</v>
      </c>
      <c r="H51" s="7">
        <v>167.637</v>
      </c>
      <c r="I51" s="7">
        <v>167.553</v>
      </c>
      <c r="K51" s="8"/>
      <c r="L51" s="8"/>
      <c r="M51" s="8"/>
    </row>
    <row r="52" spans="1:13" x14ac:dyDescent="0.25">
      <c r="A52" s="2" t="s">
        <v>38</v>
      </c>
      <c r="B52" s="6">
        <v>2274</v>
      </c>
      <c r="C52" s="6">
        <v>1787</v>
      </c>
      <c r="D52" s="6">
        <v>2607</v>
      </c>
      <c r="E52" s="6">
        <v>2761</v>
      </c>
      <c r="F52" s="6">
        <v>153.52699999999999</v>
      </c>
      <c r="G52" s="6">
        <v>128.149</v>
      </c>
      <c r="H52" s="6">
        <v>169.02699999999999</v>
      </c>
      <c r="I52" s="6">
        <v>156.535</v>
      </c>
      <c r="K52" s="8"/>
      <c r="L52" s="8"/>
      <c r="M52" s="8"/>
    </row>
    <row r="53" spans="1:13" x14ac:dyDescent="0.25">
      <c r="A53" s="1" t="s">
        <v>42</v>
      </c>
      <c r="B53" s="7">
        <v>1730</v>
      </c>
      <c r="C53" s="7">
        <v>1992</v>
      </c>
      <c r="D53" s="7">
        <v>2012</v>
      </c>
      <c r="E53" s="7">
        <v>2002</v>
      </c>
      <c r="F53" s="7">
        <v>112.44</v>
      </c>
      <c r="G53" s="7">
        <v>110.57899999999999</v>
      </c>
      <c r="H53" s="7">
        <v>113.46299999999999</v>
      </c>
      <c r="I53" s="7">
        <v>114.369</v>
      </c>
      <c r="K53" s="8"/>
      <c r="L53" s="8"/>
      <c r="M53" s="8"/>
    </row>
    <row r="54" spans="1:13" x14ac:dyDescent="0.25">
      <c r="A54" s="2" t="s">
        <v>43</v>
      </c>
      <c r="B54" s="6">
        <v>8194</v>
      </c>
      <c r="C54" s="6">
        <v>8206</v>
      </c>
      <c r="D54" s="6">
        <v>7557</v>
      </c>
      <c r="E54" s="6">
        <v>7715</v>
      </c>
      <c r="F54" s="6">
        <v>161.631</v>
      </c>
      <c r="G54" s="6">
        <v>174.51400000000001</v>
      </c>
      <c r="H54" s="6">
        <v>129.71299999999999</v>
      </c>
      <c r="I54" s="6">
        <v>76.89</v>
      </c>
      <c r="K54" s="8"/>
      <c r="L54" s="8"/>
      <c r="M54" s="8"/>
    </row>
    <row r="55" spans="1:13" x14ac:dyDescent="0.25">
      <c r="A55" s="1" t="s">
        <v>44</v>
      </c>
      <c r="B55" s="7">
        <v>638</v>
      </c>
      <c r="C55" s="7">
        <v>617</v>
      </c>
      <c r="D55" s="7">
        <v>637</v>
      </c>
      <c r="E55" s="7">
        <v>663</v>
      </c>
      <c r="F55" s="7">
        <v>68.037000000000006</v>
      </c>
      <c r="G55" s="7">
        <v>69.498000000000005</v>
      </c>
      <c r="H55" s="7">
        <v>53.898000000000003</v>
      </c>
      <c r="I55" s="7">
        <v>69.442999999999998</v>
      </c>
      <c r="K55" s="8"/>
      <c r="L55" s="8"/>
      <c r="M55" s="8"/>
    </row>
    <row r="56" spans="1:13" x14ac:dyDescent="0.25">
      <c r="A56" s="2" t="s">
        <v>51</v>
      </c>
      <c r="B56" s="6">
        <v>343</v>
      </c>
      <c r="C56" s="6">
        <v>522</v>
      </c>
      <c r="D56" s="6">
        <v>1077</v>
      </c>
      <c r="E56" s="6">
        <v>1071</v>
      </c>
      <c r="F56" s="6">
        <v>8.1359999999999992</v>
      </c>
      <c r="G56" s="6">
        <v>12.835000000000001</v>
      </c>
      <c r="H56" s="6">
        <v>21.504999999999999</v>
      </c>
      <c r="I56" s="6">
        <v>17.954000000000001</v>
      </c>
      <c r="K56" s="8"/>
      <c r="L56" s="8"/>
      <c r="M56" s="8"/>
    </row>
    <row r="57" spans="1:13" x14ac:dyDescent="0.25">
      <c r="A57" s="1" t="s">
        <v>53</v>
      </c>
      <c r="B57" s="7">
        <v>173</v>
      </c>
      <c r="C57" s="7">
        <v>155</v>
      </c>
      <c r="D57" s="7">
        <v>164</v>
      </c>
      <c r="E57" s="7">
        <v>167</v>
      </c>
      <c r="F57" s="7">
        <v>4.1859999999999999</v>
      </c>
      <c r="G57" s="7">
        <v>3.278</v>
      </c>
      <c r="H57" s="7">
        <v>3.0459999999999998</v>
      </c>
      <c r="I57" s="7">
        <v>2.665</v>
      </c>
      <c r="K57" s="8"/>
      <c r="L57" s="8"/>
      <c r="M57" s="8"/>
    </row>
    <row r="58" spans="1:13" x14ac:dyDescent="0.25">
      <c r="A58" s="2" t="s">
        <v>57</v>
      </c>
      <c r="B58" s="6">
        <v>119</v>
      </c>
      <c r="C58" s="6">
        <v>118</v>
      </c>
      <c r="D58" s="6">
        <v>0</v>
      </c>
      <c r="E58" s="6">
        <v>0</v>
      </c>
      <c r="F58" s="6">
        <v>1.5169999999999999</v>
      </c>
      <c r="G58" s="6">
        <v>1.3240000000000001</v>
      </c>
      <c r="H58" s="6">
        <v>1.194</v>
      </c>
      <c r="I58" s="6">
        <v>1.198</v>
      </c>
      <c r="K58" s="8"/>
      <c r="L58" s="8"/>
      <c r="M58" s="8"/>
    </row>
    <row r="59" spans="1:13" x14ac:dyDescent="0.25">
      <c r="A59" s="1" t="s">
        <v>59</v>
      </c>
      <c r="B59" s="7">
        <v>15</v>
      </c>
      <c r="C59" s="7">
        <v>18</v>
      </c>
      <c r="D59" s="7">
        <v>18</v>
      </c>
      <c r="E59" s="7">
        <v>19</v>
      </c>
      <c r="F59" s="7">
        <v>0.51</v>
      </c>
      <c r="G59" s="7">
        <v>0.51300000000000001</v>
      </c>
      <c r="H59" s="7">
        <v>0.53700000000000003</v>
      </c>
      <c r="I59" s="7">
        <v>0.55800000000000005</v>
      </c>
      <c r="K59" s="8"/>
      <c r="L59" s="8"/>
      <c r="M59" s="8"/>
    </row>
    <row r="60" spans="1:13" x14ac:dyDescent="0.25">
      <c r="A60" s="43" t="s">
        <v>55</v>
      </c>
      <c r="B60" s="44">
        <v>24</v>
      </c>
      <c r="C60" s="44">
        <v>1</v>
      </c>
      <c r="D60" s="44">
        <v>3</v>
      </c>
      <c r="E60" s="44">
        <v>3</v>
      </c>
      <c r="F60" s="44">
        <v>0.20499999999999999</v>
      </c>
      <c r="G60" s="44">
        <v>6.0000000000000001E-3</v>
      </c>
      <c r="H60" s="44">
        <v>1.2E-2</v>
      </c>
      <c r="I60" s="44">
        <v>2.7E-2</v>
      </c>
      <c r="K60" s="8"/>
      <c r="L60" s="8"/>
      <c r="M60" s="8"/>
    </row>
    <row r="61" spans="1:13" x14ac:dyDescent="0.25">
      <c r="A61" s="62" t="s">
        <v>714</v>
      </c>
      <c r="K61" s="8"/>
      <c r="L61" s="8"/>
      <c r="M61" s="8"/>
    </row>
    <row r="62" spans="1:13" x14ac:dyDescent="0.25">
      <c r="A62" s="62" t="s">
        <v>178</v>
      </c>
      <c r="K62" s="8"/>
      <c r="L62" s="8"/>
      <c r="M62" s="8"/>
    </row>
    <row r="63" spans="1:13" x14ac:dyDescent="0.25">
      <c r="A63" s="62" t="s">
        <v>177</v>
      </c>
      <c r="K63" s="8"/>
      <c r="L63" s="8"/>
      <c r="M63" s="8"/>
    </row>
    <row r="64" spans="1:13" x14ac:dyDescent="0.25">
      <c r="K64" s="8"/>
      <c r="L64" s="8"/>
      <c r="M64" s="8"/>
    </row>
    <row r="65" spans="11:13" x14ac:dyDescent="0.25">
      <c r="K65" s="8"/>
      <c r="L65" s="8"/>
      <c r="M65" s="8"/>
    </row>
    <row r="66" spans="11:13" x14ac:dyDescent="0.25">
      <c r="K66" s="8"/>
      <c r="L66" s="8"/>
      <c r="M66" s="8"/>
    </row>
    <row r="67" spans="11:13" x14ac:dyDescent="0.25">
      <c r="K67" s="8"/>
      <c r="L67" s="8"/>
      <c r="M67" s="8"/>
    </row>
    <row r="68" spans="11:13" x14ac:dyDescent="0.25">
      <c r="K68" s="8"/>
      <c r="L68" s="8"/>
      <c r="M68" s="8"/>
    </row>
    <row r="69" spans="11:13" x14ac:dyDescent="0.25">
      <c r="K69" s="8"/>
      <c r="L69" s="8"/>
      <c r="M69" s="8"/>
    </row>
    <row r="70" spans="11:13" x14ac:dyDescent="0.25">
      <c r="K70" s="8"/>
      <c r="L70" s="8"/>
      <c r="M70" s="8"/>
    </row>
    <row r="71" spans="11:13" x14ac:dyDescent="0.25">
      <c r="K71" s="8"/>
      <c r="L71" s="8"/>
      <c r="M71" s="8"/>
    </row>
    <row r="72" spans="11:13" x14ac:dyDescent="0.25">
      <c r="K72" s="8"/>
      <c r="L72" s="8"/>
      <c r="M72" s="8"/>
    </row>
    <row r="73" spans="11:13" x14ac:dyDescent="0.25">
      <c r="K73" s="8"/>
      <c r="L73" s="8"/>
      <c r="M73" s="8"/>
    </row>
    <row r="74" spans="11:13" x14ac:dyDescent="0.25">
      <c r="K74" s="8"/>
      <c r="L74" s="8"/>
      <c r="M74" s="8"/>
    </row>
    <row r="75" spans="11:13" x14ac:dyDescent="0.25">
      <c r="K75" s="8"/>
      <c r="L75" s="8"/>
      <c r="M75" s="8"/>
    </row>
    <row r="76" spans="11:13" x14ac:dyDescent="0.25">
      <c r="K76" s="8"/>
      <c r="L76" s="8"/>
      <c r="M76" s="8"/>
    </row>
    <row r="77" spans="11:13" x14ac:dyDescent="0.25">
      <c r="K77" s="8"/>
      <c r="L77" s="8"/>
      <c r="M77" s="8"/>
    </row>
    <row r="78" spans="11:13" x14ac:dyDescent="0.25">
      <c r="K78" s="8"/>
      <c r="L78" s="8"/>
      <c r="M78" s="8"/>
    </row>
    <row r="79" spans="11:13" x14ac:dyDescent="0.25">
      <c r="K79" s="8"/>
      <c r="L79" s="8"/>
      <c r="M79" s="8"/>
    </row>
    <row r="80" spans="11:13" x14ac:dyDescent="0.25">
      <c r="K80" s="8"/>
      <c r="L80" s="8"/>
      <c r="M80" s="8"/>
    </row>
    <row r="81" spans="11:13" x14ac:dyDescent="0.25">
      <c r="K81" s="8"/>
      <c r="L81" s="8"/>
      <c r="M81" s="8"/>
    </row>
    <row r="82" spans="11:13" x14ac:dyDescent="0.25">
      <c r="K82" s="8"/>
      <c r="L82" s="8"/>
      <c r="M82" s="8"/>
    </row>
    <row r="83" spans="11:13" x14ac:dyDescent="0.25">
      <c r="K83" s="8"/>
      <c r="L83" s="8"/>
      <c r="M83" s="8"/>
    </row>
    <row r="84" spans="11:13" x14ac:dyDescent="0.25">
      <c r="K84" s="8"/>
      <c r="L84" s="8"/>
      <c r="M84" s="8"/>
    </row>
    <row r="85" spans="11:13" x14ac:dyDescent="0.25">
      <c r="K85" s="8"/>
      <c r="L85" s="8"/>
      <c r="M85" s="8"/>
    </row>
    <row r="86" spans="11:13" x14ac:dyDescent="0.25">
      <c r="K86" s="8"/>
      <c r="L86" s="8"/>
      <c r="M86" s="8"/>
    </row>
    <row r="87" spans="11:13" x14ac:dyDescent="0.25">
      <c r="K87" s="8"/>
      <c r="L87" s="8"/>
      <c r="M87" s="8"/>
    </row>
    <row r="88" spans="11:13" x14ac:dyDescent="0.25">
      <c r="K88" s="8"/>
      <c r="L88" s="8"/>
      <c r="M88" s="8"/>
    </row>
    <row r="89" spans="11:13" x14ac:dyDescent="0.25">
      <c r="K89" s="8"/>
      <c r="L89" s="8"/>
      <c r="M89" s="8"/>
    </row>
    <row r="90" spans="11:13" x14ac:dyDescent="0.25">
      <c r="K90" s="8"/>
      <c r="L90" s="8"/>
      <c r="M90" s="8"/>
    </row>
    <row r="91" spans="11:13" x14ac:dyDescent="0.25">
      <c r="K91" s="8"/>
      <c r="L91" s="8"/>
      <c r="M91" s="8"/>
    </row>
    <row r="92" spans="11:13" x14ac:dyDescent="0.25">
      <c r="K92" s="8"/>
      <c r="L92" s="8"/>
      <c r="M92" s="8"/>
    </row>
    <row r="93" spans="11:13" x14ac:dyDescent="0.25">
      <c r="K93" s="8"/>
      <c r="L93" s="8"/>
      <c r="M93" s="8"/>
    </row>
    <row r="94" spans="11:13" x14ac:dyDescent="0.25">
      <c r="K94" s="8"/>
      <c r="L94" s="8"/>
      <c r="M94" s="8"/>
    </row>
    <row r="95" spans="11:13" x14ac:dyDescent="0.25">
      <c r="K95" s="8"/>
      <c r="L95" s="8"/>
      <c r="M95" s="8"/>
    </row>
    <row r="96" spans="11:13" x14ac:dyDescent="0.25">
      <c r="K96" s="8"/>
      <c r="L96" s="8"/>
      <c r="M96" s="8"/>
    </row>
    <row r="97" spans="11:13" x14ac:dyDescent="0.25">
      <c r="K97" s="8"/>
      <c r="L97" s="8"/>
      <c r="M97" s="8"/>
    </row>
    <row r="98" spans="11:13" x14ac:dyDescent="0.25">
      <c r="K98" s="8"/>
      <c r="L98" s="8"/>
      <c r="M98" s="8"/>
    </row>
    <row r="99" spans="11:13" x14ac:dyDescent="0.25">
      <c r="K99" s="8"/>
      <c r="L99" s="8"/>
      <c r="M99" s="8"/>
    </row>
    <row r="100" spans="11:13" x14ac:dyDescent="0.25">
      <c r="K100" s="8"/>
      <c r="L100" s="8"/>
      <c r="M100" s="8"/>
    </row>
    <row r="101" spans="11:13" x14ac:dyDescent="0.25">
      <c r="K101" s="8"/>
      <c r="L101" s="8"/>
      <c r="M101" s="8"/>
    </row>
    <row r="102" spans="11:13" x14ac:dyDescent="0.25">
      <c r="K102" s="8"/>
      <c r="L102" s="8"/>
      <c r="M102" s="8"/>
    </row>
    <row r="103" spans="11:13" x14ac:dyDescent="0.25">
      <c r="K103" s="8"/>
      <c r="L103" s="8"/>
      <c r="M103" s="8"/>
    </row>
    <row r="104" spans="11:13" x14ac:dyDescent="0.25">
      <c r="K104" s="8"/>
      <c r="L104" s="8"/>
      <c r="M104" s="8"/>
    </row>
    <row r="105" spans="11:13" x14ac:dyDescent="0.25">
      <c r="K105" s="8"/>
      <c r="L105" s="8"/>
      <c r="M105" s="8"/>
    </row>
    <row r="106" spans="11:13" x14ac:dyDescent="0.25">
      <c r="K106" s="8"/>
      <c r="L106" s="8"/>
      <c r="M106" s="8"/>
    </row>
    <row r="107" spans="11:13" x14ac:dyDescent="0.25">
      <c r="K107" s="8"/>
      <c r="L107" s="8"/>
      <c r="M107" s="8"/>
    </row>
    <row r="108" spans="11:13" x14ac:dyDescent="0.25">
      <c r="K108" s="8"/>
      <c r="L108" s="8"/>
      <c r="M108" s="8"/>
    </row>
    <row r="109" spans="11:13" x14ac:dyDescent="0.25">
      <c r="K109" s="8"/>
      <c r="L109" s="8"/>
      <c r="M109" s="8"/>
    </row>
    <row r="110" spans="11:13" x14ac:dyDescent="0.25">
      <c r="K110" s="8"/>
      <c r="L110" s="8"/>
      <c r="M110" s="8"/>
    </row>
    <row r="111" spans="11:13" x14ac:dyDescent="0.25">
      <c r="K111" s="8"/>
      <c r="L111" s="8"/>
      <c r="M111" s="8"/>
    </row>
    <row r="112" spans="11:13" x14ac:dyDescent="0.25">
      <c r="K112" s="8"/>
      <c r="L112" s="8"/>
      <c r="M112" s="8"/>
    </row>
    <row r="113" spans="11:13" x14ac:dyDescent="0.25">
      <c r="K113" s="8"/>
      <c r="L113" s="8"/>
      <c r="M113" s="8"/>
    </row>
    <row r="114" spans="11:13" x14ac:dyDescent="0.25">
      <c r="K114" s="8"/>
      <c r="L114" s="8"/>
      <c r="M114" s="8"/>
    </row>
    <row r="115" spans="11:13" x14ac:dyDescent="0.25">
      <c r="K115" s="8"/>
      <c r="L115" s="8"/>
      <c r="M115" s="8"/>
    </row>
    <row r="116" spans="11:13" x14ac:dyDescent="0.25">
      <c r="K116" s="8"/>
      <c r="L116" s="8"/>
      <c r="M116" s="8"/>
    </row>
    <row r="117" spans="11:13" x14ac:dyDescent="0.25">
      <c r="K117" s="8"/>
      <c r="L117" s="8"/>
      <c r="M117" s="8"/>
    </row>
    <row r="118" spans="11:13" x14ac:dyDescent="0.25">
      <c r="K118" s="8"/>
      <c r="L118" s="8"/>
      <c r="M118" s="8"/>
    </row>
    <row r="119" spans="11:13" x14ac:dyDescent="0.25">
      <c r="K119" s="8"/>
      <c r="L119" s="8"/>
      <c r="M119" s="8"/>
    </row>
    <row r="120" spans="11:13" x14ac:dyDescent="0.25">
      <c r="K120" s="8"/>
      <c r="L120" s="8"/>
      <c r="M120" s="8"/>
    </row>
    <row r="121" spans="11:13" x14ac:dyDescent="0.25">
      <c r="K121" s="8"/>
      <c r="L121" s="8"/>
      <c r="M121" s="8"/>
    </row>
    <row r="122" spans="11:13" x14ac:dyDescent="0.25">
      <c r="K122" s="8"/>
      <c r="L122" s="8"/>
      <c r="M122" s="8"/>
    </row>
    <row r="123" spans="11:13" x14ac:dyDescent="0.25">
      <c r="K123" s="8"/>
      <c r="L123" s="8"/>
      <c r="M123" s="8"/>
    </row>
    <row r="124" spans="11:13" x14ac:dyDescent="0.25">
      <c r="K124" s="8"/>
      <c r="L124" s="8"/>
      <c r="M124" s="8"/>
    </row>
    <row r="125" spans="11:13" x14ac:dyDescent="0.25">
      <c r="K125" s="8"/>
      <c r="L125" s="8"/>
      <c r="M125" s="8"/>
    </row>
    <row r="126" spans="11:13" x14ac:dyDescent="0.25">
      <c r="K126" s="8"/>
      <c r="L126" s="8"/>
      <c r="M126" s="8"/>
    </row>
    <row r="127" spans="11:13" x14ac:dyDescent="0.25">
      <c r="K127" s="8"/>
      <c r="L127" s="8"/>
      <c r="M127" s="8"/>
    </row>
    <row r="128" spans="11:13" x14ac:dyDescent="0.25">
      <c r="K128" s="8"/>
      <c r="L128" s="8"/>
      <c r="M128" s="8"/>
    </row>
    <row r="129" spans="11:13" x14ac:dyDescent="0.25">
      <c r="K129" s="8"/>
      <c r="L129" s="8"/>
      <c r="M129" s="8"/>
    </row>
    <row r="130" spans="11:13" x14ac:dyDescent="0.25">
      <c r="K130" s="8"/>
      <c r="L130" s="8"/>
      <c r="M130" s="8"/>
    </row>
    <row r="131" spans="11:13" x14ac:dyDescent="0.25">
      <c r="K131" s="8"/>
      <c r="L131" s="8"/>
      <c r="M131" s="8"/>
    </row>
    <row r="132" spans="11:13" x14ac:dyDescent="0.25">
      <c r="K132" s="8"/>
      <c r="L132" s="8"/>
      <c r="M132" s="8"/>
    </row>
    <row r="133" spans="11:13" x14ac:dyDescent="0.25">
      <c r="K133" s="8"/>
      <c r="L133" s="8"/>
      <c r="M133" s="8"/>
    </row>
    <row r="134" spans="11:13" x14ac:dyDescent="0.25">
      <c r="K134" s="8"/>
      <c r="L134" s="8"/>
      <c r="M134" s="8"/>
    </row>
    <row r="135" spans="11:13" x14ac:dyDescent="0.25">
      <c r="K135" s="8"/>
      <c r="L135" s="8"/>
      <c r="M135" s="8"/>
    </row>
    <row r="136" spans="11:13" x14ac:dyDescent="0.25">
      <c r="K136" s="8"/>
      <c r="L136" s="8"/>
      <c r="M136" s="8"/>
    </row>
    <row r="137" spans="11:13" x14ac:dyDescent="0.25">
      <c r="K137" s="8"/>
      <c r="L137" s="8"/>
      <c r="M137" s="8"/>
    </row>
    <row r="138" spans="11:13" x14ac:dyDescent="0.25">
      <c r="K138" s="8"/>
      <c r="L138" s="8"/>
      <c r="M138" s="8"/>
    </row>
    <row r="139" spans="11:13" x14ac:dyDescent="0.25">
      <c r="K139" s="8"/>
      <c r="L139" s="8"/>
      <c r="M139" s="8"/>
    </row>
    <row r="140" spans="11:13" x14ac:dyDescent="0.25">
      <c r="K140" s="8"/>
      <c r="L140" s="8"/>
      <c r="M140" s="8"/>
    </row>
    <row r="141" spans="11:13" x14ac:dyDescent="0.25">
      <c r="K141" s="8"/>
      <c r="L141" s="8"/>
      <c r="M141" s="8"/>
    </row>
    <row r="142" spans="11:13" x14ac:dyDescent="0.25">
      <c r="K142" s="8"/>
      <c r="L142" s="8"/>
      <c r="M142" s="8"/>
    </row>
    <row r="143" spans="11:13" x14ac:dyDescent="0.25">
      <c r="K143" s="8"/>
      <c r="L143" s="8"/>
      <c r="M143" s="8"/>
    </row>
    <row r="144" spans="11:13" x14ac:dyDescent="0.25">
      <c r="K144" s="8"/>
      <c r="L144" s="8"/>
      <c r="M144" s="8"/>
    </row>
    <row r="145" spans="11:13" x14ac:dyDescent="0.25">
      <c r="K145" s="8"/>
      <c r="L145" s="8"/>
      <c r="M145" s="8"/>
    </row>
    <row r="146" spans="11:13" x14ac:dyDescent="0.25">
      <c r="K146" s="8"/>
      <c r="L146" s="8"/>
      <c r="M146" s="8"/>
    </row>
    <row r="147" spans="11:13" x14ac:dyDescent="0.25">
      <c r="K147" s="8"/>
      <c r="L147" s="8"/>
      <c r="M147" s="8"/>
    </row>
  </sheetData>
  <mergeCells count="3">
    <mergeCell ref="A11:A12"/>
    <mergeCell ref="B11:E11"/>
    <mergeCell ref="F11:I1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D145"/>
  <sheetViews>
    <sheetView showGridLines="0" zoomScale="85" zoomScaleNormal="85" workbookViewId="0"/>
  </sheetViews>
  <sheetFormatPr baseColWidth="10" defaultRowHeight="15" x14ac:dyDescent="0.25"/>
  <cols>
    <col min="1" max="1" width="56.85546875" customWidth="1"/>
    <col min="2" max="2" width="50.5703125" customWidth="1"/>
    <col min="3" max="9" width="12.85546875" style="8" customWidth="1"/>
    <col min="10" max="10" width="9.85546875" style="8" customWidth="1"/>
    <col min="11" max="12" width="9.85546875" customWidth="1"/>
    <col min="13" max="13" width="9.85546875" style="8" customWidth="1"/>
    <col min="14" max="14" width="9" style="8" customWidth="1"/>
    <col min="15" max="15" width="4.5703125" style="8" customWidth="1"/>
    <col min="16" max="28" width="4.5703125" customWidth="1"/>
    <col min="29" max="30" width="4.7109375" bestFit="1" customWidth="1"/>
  </cols>
  <sheetData>
    <row r="6" spans="1:30" x14ac:dyDescent="0.25">
      <c r="A6" s="60" t="s">
        <v>636</v>
      </c>
    </row>
    <row r="7" spans="1:30" x14ac:dyDescent="0.25">
      <c r="A7" s="60" t="s">
        <v>176</v>
      </c>
    </row>
    <row r="9" spans="1:30" ht="14.45" customHeight="1" x14ac:dyDescent="0.25">
      <c r="A9" s="184" t="s">
        <v>64</v>
      </c>
      <c r="B9" s="184" t="s">
        <v>111</v>
      </c>
      <c r="C9" s="178" t="s">
        <v>13</v>
      </c>
      <c r="D9" s="179"/>
      <c r="E9" s="179"/>
      <c r="F9" s="180"/>
      <c r="G9" s="178" t="s">
        <v>171</v>
      </c>
      <c r="H9" s="179"/>
      <c r="I9" s="179"/>
      <c r="J9" s="180"/>
      <c r="K9" s="181" t="s">
        <v>14</v>
      </c>
      <c r="L9" s="182"/>
      <c r="M9" s="182"/>
      <c r="N9" s="183"/>
    </row>
    <row r="10" spans="1:30"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0" x14ac:dyDescent="0.25">
      <c r="A11" s="185" t="s">
        <v>0</v>
      </c>
      <c r="B11" s="185"/>
      <c r="C11" s="76">
        <v>174630</v>
      </c>
      <c r="D11" s="76">
        <v>180065</v>
      </c>
      <c r="E11" s="76">
        <v>183675</v>
      </c>
      <c r="F11" s="76">
        <v>180800</v>
      </c>
      <c r="G11" s="76">
        <v>9558.4709999999995</v>
      </c>
      <c r="H11" s="76">
        <v>10094.423000000001</v>
      </c>
      <c r="I11" s="76">
        <v>10057.103999999999</v>
      </c>
      <c r="J11" s="76">
        <v>9659.1110000000008</v>
      </c>
      <c r="K11" s="77"/>
      <c r="L11" s="77"/>
      <c r="M11" s="77"/>
      <c r="N11" s="77"/>
      <c r="P11" s="8"/>
      <c r="Q11" s="8"/>
      <c r="R11" s="8"/>
      <c r="S11" s="8"/>
      <c r="T11" s="8"/>
      <c r="U11" s="8"/>
      <c r="V11" s="8"/>
      <c r="W11" s="8"/>
      <c r="X11" s="8"/>
      <c r="Y11" s="8"/>
      <c r="Z11" s="8"/>
      <c r="AA11" s="8"/>
      <c r="AB11" s="8"/>
      <c r="AC11" s="8"/>
      <c r="AD11" s="8"/>
    </row>
    <row r="12" spans="1:30" x14ac:dyDescent="0.25">
      <c r="A12" s="43" t="s">
        <v>388</v>
      </c>
      <c r="B12" s="43" t="s">
        <v>389</v>
      </c>
      <c r="C12" s="44">
        <v>174630</v>
      </c>
      <c r="D12" s="44">
        <v>180065</v>
      </c>
      <c r="E12" s="44">
        <v>183675</v>
      </c>
      <c r="F12" s="44">
        <v>180800</v>
      </c>
      <c r="G12" s="44">
        <v>9558.4709999999995</v>
      </c>
      <c r="H12" s="44">
        <v>10094.423000000001</v>
      </c>
      <c r="I12" s="44">
        <v>10057.103999999999</v>
      </c>
      <c r="J12" s="44">
        <v>9659.1110000000008</v>
      </c>
      <c r="K12" s="19">
        <v>54.735560900188965</v>
      </c>
      <c r="L12" s="19">
        <v>56.059883930802769</v>
      </c>
      <c r="M12" s="19">
        <v>54.754887709269084</v>
      </c>
      <c r="N12" s="19">
        <v>53.424286504424778</v>
      </c>
      <c r="P12" s="8"/>
      <c r="Q12" s="8"/>
      <c r="R12" s="8"/>
    </row>
    <row r="13" spans="1:30" x14ac:dyDescent="0.25">
      <c r="A13" s="185" t="s">
        <v>1</v>
      </c>
      <c r="B13" s="185"/>
      <c r="C13" s="76">
        <v>457782.562837</v>
      </c>
      <c r="D13" s="76">
        <v>370699.84299999999</v>
      </c>
      <c r="E13" s="76">
        <v>341876.60800000001</v>
      </c>
      <c r="F13" s="76">
        <v>357592.7</v>
      </c>
      <c r="G13" s="76">
        <v>32662.951509714996</v>
      </c>
      <c r="H13" s="76">
        <v>24650.062075000002</v>
      </c>
      <c r="I13" s="76">
        <v>23944.405500000001</v>
      </c>
      <c r="J13" s="76">
        <v>24112.07964</v>
      </c>
      <c r="K13" s="77"/>
      <c r="L13" s="77"/>
      <c r="M13" s="77"/>
      <c r="N13" s="77"/>
      <c r="P13" s="8"/>
      <c r="Q13" s="8"/>
      <c r="R13" s="8"/>
    </row>
    <row r="14" spans="1:30" x14ac:dyDescent="0.25">
      <c r="A14" s="2" t="s">
        <v>390</v>
      </c>
      <c r="B14" s="2" t="s">
        <v>391</v>
      </c>
      <c r="C14" s="11">
        <v>242272.59</v>
      </c>
      <c r="D14" s="11">
        <v>196907</v>
      </c>
      <c r="E14" s="11">
        <v>170687</v>
      </c>
      <c r="F14" s="11">
        <v>182682</v>
      </c>
      <c r="G14" s="11">
        <v>31490.497519999997</v>
      </c>
      <c r="H14" s="11">
        <v>23558.560000000001</v>
      </c>
      <c r="I14" s="11">
        <v>22872.460999999999</v>
      </c>
      <c r="J14" s="11">
        <v>23002.414000000001</v>
      </c>
      <c r="K14" s="10">
        <v>129.97961312916163</v>
      </c>
      <c r="L14" s="10">
        <v>119.64308023584738</v>
      </c>
      <c r="M14" s="10">
        <v>134.00236104682838</v>
      </c>
      <c r="N14" s="10">
        <v>125.91505457571081</v>
      </c>
      <c r="P14" s="8"/>
      <c r="Q14" s="8"/>
      <c r="R14" s="8"/>
    </row>
    <row r="15" spans="1:30" x14ac:dyDescent="0.25">
      <c r="A15" s="46" t="s">
        <v>392</v>
      </c>
      <c r="B15" s="46" t="s">
        <v>393</v>
      </c>
      <c r="C15" s="49">
        <v>215509.97283699998</v>
      </c>
      <c r="D15" s="49">
        <v>173792.84299999999</v>
      </c>
      <c r="E15" s="49">
        <v>171189.60800000001</v>
      </c>
      <c r="F15" s="49">
        <v>174910.7</v>
      </c>
      <c r="G15" s="49">
        <v>1172.4539897150003</v>
      </c>
      <c r="H15" s="49">
        <v>1091.5020749999999</v>
      </c>
      <c r="I15" s="49">
        <v>1071.9445000000001</v>
      </c>
      <c r="J15" s="49">
        <v>1109.6656399999999</v>
      </c>
      <c r="K15" s="74">
        <v>5.4403699943936266</v>
      </c>
      <c r="L15" s="74">
        <v>6.2804777006841412</v>
      </c>
      <c r="M15" s="74">
        <v>6.2617381541057089</v>
      </c>
      <c r="N15" s="74">
        <v>6.3441838606786201</v>
      </c>
      <c r="P15" s="8"/>
      <c r="Q15" s="8"/>
      <c r="R15" s="8"/>
    </row>
    <row r="16" spans="1:30" x14ac:dyDescent="0.25">
      <c r="A16" s="185" t="s">
        <v>2</v>
      </c>
      <c r="B16" s="185"/>
      <c r="C16" s="76">
        <v>137336.80239295668</v>
      </c>
      <c r="D16" s="76">
        <v>153207.20921776825</v>
      </c>
      <c r="E16" s="76">
        <v>150188.92014776278</v>
      </c>
      <c r="F16" s="76">
        <v>135648.97321304088</v>
      </c>
      <c r="G16" s="76">
        <v>10088.869769064426</v>
      </c>
      <c r="H16" s="76">
        <v>11390.24484079679</v>
      </c>
      <c r="I16" s="76">
        <v>11671.69977520829</v>
      </c>
      <c r="J16" s="76">
        <v>8113.2934027375886</v>
      </c>
      <c r="K16" s="77"/>
      <c r="L16" s="77"/>
      <c r="M16" s="77"/>
      <c r="N16" s="77"/>
      <c r="P16" s="8"/>
      <c r="Q16" s="8"/>
      <c r="R16" s="8"/>
      <c r="S16" s="8"/>
      <c r="T16" s="8"/>
      <c r="U16" s="8"/>
      <c r="V16" s="8"/>
      <c r="W16" s="8"/>
      <c r="X16" s="8"/>
      <c r="Y16" s="8"/>
      <c r="Z16" s="8"/>
      <c r="AA16" s="8"/>
      <c r="AB16" s="8"/>
      <c r="AC16" s="8"/>
      <c r="AD16" s="8"/>
    </row>
    <row r="17" spans="1:26" x14ac:dyDescent="0.25">
      <c r="A17" s="2" t="s">
        <v>390</v>
      </c>
      <c r="B17" s="2" t="s">
        <v>390</v>
      </c>
      <c r="C17" s="6">
        <v>121812.28191133319</v>
      </c>
      <c r="D17" s="6">
        <v>139405.73924387954</v>
      </c>
      <c r="E17" s="6">
        <v>130398.28786457237</v>
      </c>
      <c r="F17" s="6">
        <v>113147.73703083902</v>
      </c>
      <c r="G17" s="6">
        <v>9257.7002445100952</v>
      </c>
      <c r="H17" s="6">
        <v>11016.167043525547</v>
      </c>
      <c r="I17" s="6">
        <v>11372.505105269864</v>
      </c>
      <c r="J17" s="6">
        <v>7740.4920981691266</v>
      </c>
      <c r="K17" s="4">
        <v>75.999727607506344</v>
      </c>
      <c r="L17" s="4">
        <v>79.022335115296926</v>
      </c>
      <c r="M17" s="4">
        <v>87.213607567309452</v>
      </c>
      <c r="N17" s="4">
        <v>68.410489695073736</v>
      </c>
      <c r="P17" s="8"/>
      <c r="Q17" s="8"/>
      <c r="R17" s="8"/>
    </row>
    <row r="18" spans="1:26" x14ac:dyDescent="0.25">
      <c r="A18" s="20" t="s">
        <v>388</v>
      </c>
      <c r="B18" s="20" t="s">
        <v>388</v>
      </c>
      <c r="C18" s="21">
        <v>15524.520481623505</v>
      </c>
      <c r="D18" s="21">
        <v>13801.469973888701</v>
      </c>
      <c r="E18" s="21">
        <v>19790.632283190411</v>
      </c>
      <c r="F18" s="21">
        <v>22501.236182201868</v>
      </c>
      <c r="G18" s="21">
        <v>831.16952455432966</v>
      </c>
      <c r="H18" s="21">
        <v>374.07779727124239</v>
      </c>
      <c r="I18" s="21">
        <v>299.19466993842644</v>
      </c>
      <c r="J18" s="21">
        <v>372.80130456846206</v>
      </c>
      <c r="K18" s="23">
        <v>53.539143159892852</v>
      </c>
      <c r="L18" s="23">
        <v>27.104199623588521</v>
      </c>
      <c r="M18" s="23">
        <v>15.117994496444346</v>
      </c>
      <c r="N18" s="23">
        <v>16.568036598066648</v>
      </c>
      <c r="P18" s="8"/>
      <c r="Q18" s="8"/>
      <c r="R18" s="8"/>
    </row>
    <row r="19" spans="1:26" x14ac:dyDescent="0.25">
      <c r="A19" s="185" t="s">
        <v>3</v>
      </c>
      <c r="B19" s="185"/>
      <c r="C19" s="36">
        <v>122873</v>
      </c>
      <c r="D19" s="36">
        <v>120958</v>
      </c>
      <c r="E19" s="36">
        <v>121516</v>
      </c>
      <c r="F19" s="36">
        <v>117765</v>
      </c>
      <c r="G19" s="36">
        <v>13468.208000000001</v>
      </c>
      <c r="H19" s="36">
        <v>12846.61</v>
      </c>
      <c r="I19" s="36">
        <v>12338.086000000001</v>
      </c>
      <c r="J19" s="36">
        <v>11969.081</v>
      </c>
      <c r="K19" s="37"/>
      <c r="L19" s="37"/>
      <c r="M19" s="37"/>
      <c r="N19" s="37"/>
      <c r="P19" s="8"/>
      <c r="Q19" s="8"/>
      <c r="R19" s="8"/>
      <c r="S19" s="8"/>
      <c r="T19" s="8"/>
      <c r="U19" s="8"/>
      <c r="V19" s="8"/>
      <c r="W19" s="8"/>
      <c r="X19" s="8"/>
      <c r="Y19" s="8"/>
      <c r="Z19" s="8"/>
    </row>
    <row r="20" spans="1:26" x14ac:dyDescent="0.25">
      <c r="A20" s="2" t="s">
        <v>390</v>
      </c>
      <c r="B20" s="2" t="s">
        <v>394</v>
      </c>
      <c r="C20" s="6">
        <v>86474</v>
      </c>
      <c r="D20" s="6">
        <v>84590</v>
      </c>
      <c r="E20" s="6">
        <v>84940</v>
      </c>
      <c r="F20" s="6">
        <v>79373</v>
      </c>
      <c r="G20" s="6">
        <v>10902.906000000001</v>
      </c>
      <c r="H20" s="6">
        <v>10468.799999999999</v>
      </c>
      <c r="I20" s="6">
        <v>9830.7610000000004</v>
      </c>
      <c r="J20" s="6">
        <v>9583.7440000000006</v>
      </c>
      <c r="K20" s="4">
        <v>126.0830538659019</v>
      </c>
      <c r="L20" s="4">
        <v>123.75930961106512</v>
      </c>
      <c r="M20" s="4">
        <v>115.73770897103839</v>
      </c>
      <c r="N20" s="4">
        <v>120.74312423620123</v>
      </c>
      <c r="P20" s="8"/>
      <c r="Q20" s="8"/>
      <c r="R20" s="8"/>
    </row>
    <row r="21" spans="1:26" x14ac:dyDescent="0.25">
      <c r="A21" s="1" t="s">
        <v>388</v>
      </c>
      <c r="B21" s="1" t="s">
        <v>395</v>
      </c>
      <c r="C21" s="7">
        <v>13108</v>
      </c>
      <c r="D21" s="7">
        <v>13083</v>
      </c>
      <c r="E21" s="7">
        <v>12246</v>
      </c>
      <c r="F21" s="7">
        <v>14190</v>
      </c>
      <c r="G21" s="7">
        <v>1863.885</v>
      </c>
      <c r="H21" s="7">
        <v>1664.405</v>
      </c>
      <c r="I21" s="7">
        <v>1785.268</v>
      </c>
      <c r="J21" s="7">
        <v>1739.885</v>
      </c>
      <c r="K21" s="5">
        <v>142.19446139761976</v>
      </c>
      <c r="L21" s="5">
        <v>127.21891003592448</v>
      </c>
      <c r="M21" s="5">
        <v>145.78376612771518</v>
      </c>
      <c r="N21" s="5">
        <v>122.61346018322762</v>
      </c>
      <c r="P21" s="8"/>
      <c r="Q21" s="8"/>
      <c r="R21" s="8"/>
    </row>
    <row r="22" spans="1:26" x14ac:dyDescent="0.25">
      <c r="A22" s="14" t="s">
        <v>396</v>
      </c>
      <c r="B22" s="14" t="s">
        <v>397</v>
      </c>
      <c r="C22" s="17">
        <v>23291</v>
      </c>
      <c r="D22" s="17">
        <v>23285</v>
      </c>
      <c r="E22" s="17">
        <v>24330</v>
      </c>
      <c r="F22" s="17">
        <v>24202</v>
      </c>
      <c r="G22" s="17">
        <v>701.41700000000003</v>
      </c>
      <c r="H22" s="17">
        <v>713.40499999999997</v>
      </c>
      <c r="I22" s="17">
        <v>722.05700000000002</v>
      </c>
      <c r="J22" s="17">
        <v>645.452</v>
      </c>
      <c r="K22" s="18">
        <v>30.115366450560302</v>
      </c>
      <c r="L22" s="18">
        <v>30.637964354734809</v>
      </c>
      <c r="M22" s="18">
        <v>29.677640772708589</v>
      </c>
      <c r="N22" s="18">
        <v>26.669366168085283</v>
      </c>
      <c r="P22" s="8"/>
      <c r="Q22" s="8"/>
      <c r="R22" s="8"/>
    </row>
    <row r="23" spans="1:26" x14ac:dyDescent="0.25">
      <c r="A23" s="62" t="s">
        <v>714</v>
      </c>
      <c r="P23" s="8"/>
      <c r="Q23" s="8"/>
      <c r="R23" s="8"/>
    </row>
    <row r="24" spans="1:26" x14ac:dyDescent="0.25">
      <c r="A24" s="62" t="s">
        <v>178</v>
      </c>
      <c r="P24" s="8"/>
      <c r="Q24" s="8"/>
      <c r="R24" s="8"/>
    </row>
    <row r="25" spans="1:26" x14ac:dyDescent="0.25">
      <c r="P25" s="8"/>
      <c r="Q25" s="8"/>
      <c r="R25" s="8"/>
    </row>
    <row r="26" spans="1:26" x14ac:dyDescent="0.25">
      <c r="P26" s="8"/>
      <c r="Q26" s="8"/>
      <c r="R26" s="8"/>
    </row>
    <row r="27" spans="1:26" x14ac:dyDescent="0.25">
      <c r="P27" s="8"/>
      <c r="Q27" s="8"/>
      <c r="R27" s="8"/>
    </row>
    <row r="28" spans="1:26" x14ac:dyDescent="0.25">
      <c r="P28" s="8"/>
      <c r="Q28" s="8"/>
      <c r="R28" s="8"/>
    </row>
    <row r="29" spans="1:26" x14ac:dyDescent="0.25">
      <c r="P29" s="8"/>
      <c r="Q29" s="8"/>
      <c r="R29" s="8"/>
    </row>
    <row r="30" spans="1:26" x14ac:dyDescent="0.25">
      <c r="P30" s="8"/>
      <c r="Q30" s="8"/>
      <c r="R30" s="8"/>
    </row>
    <row r="31" spans="1:26" x14ac:dyDescent="0.25">
      <c r="P31" s="8"/>
      <c r="Q31" s="8"/>
      <c r="R31" s="8"/>
    </row>
    <row r="32" spans="1:26" x14ac:dyDescent="0.25">
      <c r="P32" s="8"/>
      <c r="Q32" s="8"/>
      <c r="R32" s="8"/>
    </row>
    <row r="33" spans="16:18" x14ac:dyDescent="0.25">
      <c r="P33" s="8"/>
      <c r="Q33" s="8"/>
      <c r="R33" s="8"/>
    </row>
    <row r="34" spans="16:18" x14ac:dyDescent="0.25">
      <c r="P34" s="8"/>
      <c r="Q34" s="8"/>
      <c r="R34" s="8"/>
    </row>
    <row r="35" spans="16:18" x14ac:dyDescent="0.25">
      <c r="P35" s="8"/>
      <c r="Q35" s="8"/>
      <c r="R35" s="8"/>
    </row>
    <row r="36" spans="16:18" x14ac:dyDescent="0.25">
      <c r="P36" s="8"/>
      <c r="Q36" s="8"/>
      <c r="R36" s="8"/>
    </row>
    <row r="37" spans="16:18" x14ac:dyDescent="0.25">
      <c r="P37" s="8"/>
      <c r="Q37" s="8"/>
      <c r="R37" s="8"/>
    </row>
    <row r="38" spans="16:18" x14ac:dyDescent="0.25">
      <c r="P38" s="8"/>
      <c r="Q38" s="8"/>
      <c r="R38" s="8"/>
    </row>
    <row r="39" spans="16:18" x14ac:dyDescent="0.25">
      <c r="P39" s="8"/>
      <c r="Q39" s="8"/>
      <c r="R39" s="8"/>
    </row>
    <row r="40" spans="16:18" x14ac:dyDescent="0.25">
      <c r="P40" s="8"/>
      <c r="Q40" s="8"/>
      <c r="R40" s="8"/>
    </row>
    <row r="41" spans="16:18" x14ac:dyDescent="0.25">
      <c r="P41" s="8"/>
      <c r="Q41" s="8"/>
      <c r="R41" s="8"/>
    </row>
    <row r="42" spans="16:18" x14ac:dyDescent="0.25">
      <c r="P42" s="8"/>
      <c r="Q42" s="8"/>
      <c r="R42" s="8"/>
    </row>
    <row r="43" spans="16:18" x14ac:dyDescent="0.25">
      <c r="P43" s="8"/>
      <c r="Q43" s="8"/>
      <c r="R43" s="8"/>
    </row>
    <row r="44" spans="16:18" x14ac:dyDescent="0.25">
      <c r="P44" s="8"/>
      <c r="Q44" s="8"/>
      <c r="R44" s="8"/>
    </row>
    <row r="45" spans="16:18" x14ac:dyDescent="0.25">
      <c r="P45" s="8"/>
      <c r="Q45" s="8"/>
      <c r="R45" s="8"/>
    </row>
    <row r="46" spans="16:18" x14ac:dyDescent="0.25">
      <c r="P46" s="8"/>
      <c r="Q46" s="8"/>
      <c r="R46" s="8"/>
    </row>
    <row r="47" spans="16:18" x14ac:dyDescent="0.25">
      <c r="P47" s="8"/>
      <c r="Q47" s="8"/>
      <c r="R47" s="8"/>
    </row>
    <row r="48" spans="16:18" x14ac:dyDescent="0.25">
      <c r="P48" s="8"/>
      <c r="Q48" s="8"/>
      <c r="R48" s="8"/>
    </row>
    <row r="49" spans="16:18" x14ac:dyDescent="0.25">
      <c r="P49" s="8"/>
      <c r="Q49" s="8"/>
      <c r="R49" s="8"/>
    </row>
    <row r="50" spans="16:18" x14ac:dyDescent="0.25">
      <c r="P50" s="8"/>
      <c r="Q50" s="8"/>
      <c r="R50" s="8"/>
    </row>
    <row r="51" spans="16:18" x14ac:dyDescent="0.25">
      <c r="P51" s="8"/>
      <c r="Q51" s="8"/>
      <c r="R51" s="8"/>
    </row>
    <row r="52" spans="16:18" x14ac:dyDescent="0.25">
      <c r="P52" s="8"/>
      <c r="Q52" s="8"/>
      <c r="R52" s="8"/>
    </row>
    <row r="53" spans="16:18" x14ac:dyDescent="0.25">
      <c r="P53" s="8"/>
      <c r="Q53" s="8"/>
      <c r="R53" s="8"/>
    </row>
    <row r="54" spans="16:18" x14ac:dyDescent="0.25">
      <c r="P54" s="8"/>
      <c r="Q54" s="8"/>
      <c r="R54" s="8"/>
    </row>
    <row r="55" spans="16:18" x14ac:dyDescent="0.25">
      <c r="P55" s="8"/>
      <c r="Q55" s="8"/>
      <c r="R55" s="8"/>
    </row>
    <row r="56" spans="16:18" x14ac:dyDescent="0.25">
      <c r="P56" s="8"/>
      <c r="Q56" s="8"/>
      <c r="R56" s="8"/>
    </row>
    <row r="57" spans="16:18" x14ac:dyDescent="0.25">
      <c r="P57" s="8"/>
      <c r="Q57" s="8"/>
      <c r="R57" s="8"/>
    </row>
    <row r="58" spans="16:18" x14ac:dyDescent="0.25">
      <c r="P58" s="8"/>
      <c r="Q58" s="8"/>
      <c r="R58" s="8"/>
    </row>
    <row r="59" spans="16:18" x14ac:dyDescent="0.25">
      <c r="P59" s="8"/>
      <c r="Q59" s="8"/>
      <c r="R59" s="8"/>
    </row>
    <row r="60" spans="16:18" x14ac:dyDescent="0.25">
      <c r="P60" s="8"/>
      <c r="Q60" s="8"/>
      <c r="R60" s="8"/>
    </row>
    <row r="61" spans="16:18" x14ac:dyDescent="0.25">
      <c r="P61" s="8"/>
      <c r="Q61" s="8"/>
      <c r="R61" s="8"/>
    </row>
    <row r="62" spans="16:18" x14ac:dyDescent="0.25">
      <c r="P62" s="8"/>
      <c r="Q62" s="8"/>
      <c r="R62" s="8"/>
    </row>
    <row r="63" spans="16:18" x14ac:dyDescent="0.25">
      <c r="P63" s="8"/>
      <c r="Q63" s="8"/>
      <c r="R63" s="8"/>
    </row>
    <row r="64" spans="16:18" x14ac:dyDescent="0.25">
      <c r="P64" s="8"/>
      <c r="Q64" s="8"/>
      <c r="R64" s="8"/>
    </row>
    <row r="65" spans="16:18" x14ac:dyDescent="0.25">
      <c r="P65" s="8"/>
      <c r="Q65" s="8"/>
      <c r="R65" s="8"/>
    </row>
    <row r="66" spans="16:18" x14ac:dyDescent="0.25">
      <c r="P66" s="8"/>
      <c r="Q66" s="8"/>
      <c r="R66" s="8"/>
    </row>
    <row r="67" spans="16:18" x14ac:dyDescent="0.25">
      <c r="P67" s="8"/>
      <c r="Q67" s="8"/>
      <c r="R67" s="8"/>
    </row>
    <row r="68" spans="16:18" x14ac:dyDescent="0.25">
      <c r="P68" s="8"/>
      <c r="Q68" s="8"/>
      <c r="R68" s="8"/>
    </row>
    <row r="69" spans="16:18" x14ac:dyDescent="0.25">
      <c r="P69" s="8"/>
      <c r="Q69" s="8"/>
      <c r="R69" s="8"/>
    </row>
    <row r="70" spans="16:18" x14ac:dyDescent="0.25">
      <c r="P70" s="8"/>
      <c r="Q70" s="8"/>
      <c r="R70" s="8"/>
    </row>
    <row r="71" spans="16:18" x14ac:dyDescent="0.25">
      <c r="P71" s="8"/>
      <c r="Q71" s="8"/>
      <c r="R71" s="8"/>
    </row>
    <row r="72" spans="16:18" x14ac:dyDescent="0.25">
      <c r="P72" s="8"/>
      <c r="Q72" s="8"/>
      <c r="R72" s="8"/>
    </row>
    <row r="73" spans="16:18" x14ac:dyDescent="0.25">
      <c r="P73" s="8"/>
      <c r="Q73" s="8"/>
      <c r="R73" s="8"/>
    </row>
    <row r="74" spans="16:18" x14ac:dyDescent="0.25">
      <c r="P74" s="8"/>
      <c r="Q74" s="8"/>
      <c r="R74" s="8"/>
    </row>
    <row r="75" spans="16:18" x14ac:dyDescent="0.25">
      <c r="P75" s="8"/>
      <c r="Q75" s="8"/>
      <c r="R75" s="8"/>
    </row>
    <row r="76" spans="16:18" x14ac:dyDescent="0.25">
      <c r="P76" s="8"/>
      <c r="Q76" s="8"/>
      <c r="R76" s="8"/>
    </row>
    <row r="77" spans="16:18" x14ac:dyDescent="0.25">
      <c r="P77" s="8"/>
      <c r="Q77" s="8"/>
      <c r="R77" s="8"/>
    </row>
    <row r="78" spans="16:18" x14ac:dyDescent="0.25">
      <c r="P78" s="8"/>
      <c r="Q78" s="8"/>
      <c r="R78" s="8"/>
    </row>
    <row r="79" spans="16:18" x14ac:dyDescent="0.25">
      <c r="P79" s="8"/>
      <c r="Q79" s="8"/>
      <c r="R79" s="8"/>
    </row>
    <row r="80" spans="16:18" x14ac:dyDescent="0.25">
      <c r="P80" s="8"/>
      <c r="Q80" s="8"/>
      <c r="R80" s="8"/>
    </row>
    <row r="81" spans="16:18" x14ac:dyDescent="0.25">
      <c r="P81" s="8"/>
      <c r="Q81" s="8"/>
      <c r="R81" s="8"/>
    </row>
    <row r="82" spans="16:18" x14ac:dyDescent="0.25">
      <c r="P82" s="8"/>
      <c r="Q82" s="8"/>
      <c r="R82" s="8"/>
    </row>
    <row r="83" spans="16:18" x14ac:dyDescent="0.25">
      <c r="P83" s="8"/>
      <c r="Q83" s="8"/>
      <c r="R83" s="8"/>
    </row>
    <row r="84" spans="16:18" x14ac:dyDescent="0.25">
      <c r="P84" s="8"/>
      <c r="Q84" s="8"/>
      <c r="R84" s="8"/>
    </row>
    <row r="85" spans="16:18" x14ac:dyDescent="0.25">
      <c r="P85" s="8"/>
      <c r="Q85" s="8"/>
      <c r="R85" s="8"/>
    </row>
    <row r="86" spans="16:18" x14ac:dyDescent="0.25">
      <c r="P86" s="8"/>
      <c r="Q86" s="8"/>
      <c r="R86" s="8"/>
    </row>
    <row r="87" spans="16:18" x14ac:dyDescent="0.25">
      <c r="P87" s="8"/>
      <c r="Q87" s="8"/>
      <c r="R87" s="8"/>
    </row>
    <row r="88" spans="16:18" x14ac:dyDescent="0.25">
      <c r="P88" s="8"/>
      <c r="Q88" s="8"/>
      <c r="R88" s="8"/>
    </row>
    <row r="89" spans="16:18" x14ac:dyDescent="0.25">
      <c r="P89" s="8"/>
      <c r="Q89" s="8"/>
      <c r="R89" s="8"/>
    </row>
    <row r="90" spans="16:18" x14ac:dyDescent="0.25">
      <c r="P90" s="8"/>
      <c r="Q90" s="8"/>
      <c r="R90" s="8"/>
    </row>
    <row r="91" spans="16:18" x14ac:dyDescent="0.25">
      <c r="P91" s="8"/>
      <c r="Q91" s="8"/>
      <c r="R91" s="8"/>
    </row>
    <row r="92" spans="16:18" x14ac:dyDescent="0.25">
      <c r="P92" s="8"/>
      <c r="Q92" s="8"/>
      <c r="R92" s="8"/>
    </row>
    <row r="93" spans="16:18" x14ac:dyDescent="0.25">
      <c r="P93" s="8"/>
      <c r="Q93" s="8"/>
      <c r="R93" s="8"/>
    </row>
    <row r="94" spans="16:18" x14ac:dyDescent="0.25">
      <c r="P94" s="8"/>
      <c r="Q94" s="8"/>
      <c r="R94" s="8"/>
    </row>
    <row r="95" spans="16:18" x14ac:dyDescent="0.25">
      <c r="P95" s="8"/>
      <c r="Q95" s="8"/>
      <c r="R95" s="8"/>
    </row>
    <row r="96" spans="16:18" x14ac:dyDescent="0.25">
      <c r="P96" s="8"/>
      <c r="Q96" s="8"/>
      <c r="R96" s="8"/>
    </row>
    <row r="97" spans="16:18" x14ac:dyDescent="0.25">
      <c r="P97" s="8"/>
      <c r="Q97" s="8"/>
      <c r="R97" s="8"/>
    </row>
    <row r="98" spans="16:18" x14ac:dyDescent="0.25">
      <c r="P98" s="8"/>
      <c r="Q98" s="8"/>
      <c r="R98" s="8"/>
    </row>
    <row r="99" spans="16:18" x14ac:dyDescent="0.25">
      <c r="P99" s="8"/>
      <c r="Q99" s="8"/>
      <c r="R99" s="8"/>
    </row>
    <row r="100" spans="16:18" x14ac:dyDescent="0.25">
      <c r="P100" s="8"/>
      <c r="Q100" s="8"/>
      <c r="R100" s="8"/>
    </row>
    <row r="101" spans="16:18" x14ac:dyDescent="0.25">
      <c r="P101" s="8"/>
      <c r="Q101" s="8"/>
      <c r="R101" s="8"/>
    </row>
    <row r="102" spans="16:18" x14ac:dyDescent="0.25">
      <c r="P102" s="8"/>
      <c r="Q102" s="8"/>
      <c r="R102" s="8"/>
    </row>
    <row r="103" spans="16:18" x14ac:dyDescent="0.25">
      <c r="P103" s="8"/>
      <c r="Q103" s="8"/>
      <c r="R103" s="8"/>
    </row>
    <row r="104" spans="16:18" x14ac:dyDescent="0.25">
      <c r="P104" s="8"/>
      <c r="Q104" s="8"/>
      <c r="R104" s="8"/>
    </row>
    <row r="105" spans="16:18" x14ac:dyDescent="0.25">
      <c r="P105" s="8"/>
      <c r="Q105" s="8"/>
      <c r="R105" s="8"/>
    </row>
    <row r="106" spans="16:18" x14ac:dyDescent="0.25">
      <c r="P106" s="8"/>
      <c r="Q106" s="8"/>
      <c r="R106" s="8"/>
    </row>
    <row r="107" spans="16:18" x14ac:dyDescent="0.25">
      <c r="P107" s="8"/>
      <c r="Q107" s="8"/>
      <c r="R107" s="8"/>
    </row>
    <row r="108" spans="16:18" x14ac:dyDescent="0.25">
      <c r="P108" s="8"/>
      <c r="Q108" s="8"/>
      <c r="R108" s="8"/>
    </row>
    <row r="109" spans="16:18" x14ac:dyDescent="0.25">
      <c r="P109" s="8"/>
      <c r="Q109" s="8"/>
      <c r="R109" s="8"/>
    </row>
    <row r="110" spans="16:18" x14ac:dyDescent="0.25">
      <c r="P110" s="8"/>
      <c r="Q110" s="8"/>
      <c r="R110" s="8"/>
    </row>
    <row r="111" spans="16:18" x14ac:dyDescent="0.25">
      <c r="P111" s="8"/>
      <c r="Q111" s="8"/>
      <c r="R111" s="8"/>
    </row>
    <row r="112" spans="16:18" x14ac:dyDescent="0.25">
      <c r="P112" s="8"/>
      <c r="Q112" s="8"/>
      <c r="R112" s="8"/>
    </row>
    <row r="113" spans="16:18" x14ac:dyDescent="0.25">
      <c r="P113" s="8"/>
      <c r="Q113" s="8"/>
      <c r="R113" s="8"/>
    </row>
    <row r="114" spans="16:18" x14ac:dyDescent="0.25">
      <c r="P114" s="8"/>
      <c r="Q114" s="8"/>
      <c r="R114" s="8"/>
    </row>
    <row r="115" spans="16:18" x14ac:dyDescent="0.25">
      <c r="P115" s="8"/>
      <c r="Q115" s="8"/>
      <c r="R115" s="8"/>
    </row>
    <row r="116" spans="16:18" x14ac:dyDescent="0.25">
      <c r="P116" s="8"/>
      <c r="Q116" s="8"/>
      <c r="R116" s="8"/>
    </row>
    <row r="117" spans="16:18" x14ac:dyDescent="0.25">
      <c r="P117" s="8"/>
      <c r="Q117" s="8"/>
      <c r="R117" s="8"/>
    </row>
    <row r="118" spans="16:18" x14ac:dyDescent="0.25">
      <c r="P118" s="8"/>
      <c r="Q118" s="8"/>
      <c r="R118" s="8"/>
    </row>
    <row r="119" spans="16:18" x14ac:dyDescent="0.25">
      <c r="P119" s="8"/>
      <c r="Q119" s="8"/>
      <c r="R119" s="8"/>
    </row>
    <row r="120" spans="16:18" x14ac:dyDescent="0.25">
      <c r="P120" s="8"/>
      <c r="Q120" s="8"/>
      <c r="R120" s="8"/>
    </row>
    <row r="121" spans="16:18" x14ac:dyDescent="0.25">
      <c r="P121" s="8"/>
      <c r="Q121" s="8"/>
      <c r="R121" s="8"/>
    </row>
    <row r="122" spans="16:18" x14ac:dyDescent="0.25">
      <c r="P122" s="8"/>
      <c r="Q122" s="8"/>
      <c r="R122" s="8"/>
    </row>
    <row r="123" spans="16:18" x14ac:dyDescent="0.25">
      <c r="P123" s="8"/>
      <c r="Q123" s="8"/>
      <c r="R123" s="8"/>
    </row>
    <row r="124" spans="16:18" x14ac:dyDescent="0.25">
      <c r="P124" s="8"/>
      <c r="Q124" s="8"/>
      <c r="R124" s="8"/>
    </row>
    <row r="125" spans="16:18" x14ac:dyDescent="0.25">
      <c r="P125" s="8"/>
      <c r="Q125" s="8"/>
      <c r="R125" s="8"/>
    </row>
    <row r="126" spans="16:18" x14ac:dyDescent="0.25">
      <c r="P126" s="8"/>
      <c r="Q126" s="8"/>
      <c r="R126" s="8"/>
    </row>
    <row r="127" spans="16:18" x14ac:dyDescent="0.25">
      <c r="P127" s="8"/>
      <c r="Q127" s="8"/>
      <c r="R127" s="8"/>
    </row>
    <row r="128" spans="16:18" x14ac:dyDescent="0.25">
      <c r="P128" s="8"/>
      <c r="Q128" s="8"/>
      <c r="R128" s="8"/>
    </row>
    <row r="129" spans="16:18" x14ac:dyDescent="0.25">
      <c r="P129" s="8"/>
      <c r="Q129" s="8"/>
      <c r="R129" s="8"/>
    </row>
    <row r="130" spans="16:18" x14ac:dyDescent="0.25">
      <c r="P130" s="8"/>
      <c r="Q130" s="8"/>
      <c r="R130" s="8"/>
    </row>
    <row r="131" spans="16:18" x14ac:dyDescent="0.25">
      <c r="P131" s="8"/>
      <c r="Q131" s="8"/>
      <c r="R131" s="8"/>
    </row>
    <row r="132" spans="16:18" x14ac:dyDescent="0.25">
      <c r="P132" s="8"/>
      <c r="Q132" s="8"/>
      <c r="R132" s="8"/>
    </row>
    <row r="133" spans="16:18" x14ac:dyDescent="0.25">
      <c r="P133" s="8"/>
      <c r="Q133" s="8"/>
      <c r="R133" s="8"/>
    </row>
    <row r="134" spans="16:18" x14ac:dyDescent="0.25">
      <c r="P134" s="8"/>
      <c r="Q134" s="8"/>
      <c r="R134" s="8"/>
    </row>
    <row r="135" spans="16:18" x14ac:dyDescent="0.25">
      <c r="P135" s="8"/>
      <c r="Q135" s="8"/>
      <c r="R135" s="8"/>
    </row>
    <row r="136" spans="16:18" x14ac:dyDescent="0.25">
      <c r="P136" s="8"/>
      <c r="Q136" s="8"/>
      <c r="R136" s="8"/>
    </row>
    <row r="137" spans="16:18" x14ac:dyDescent="0.25">
      <c r="P137" s="8"/>
      <c r="Q137" s="8"/>
      <c r="R137" s="8"/>
    </row>
    <row r="138" spans="16:18" x14ac:dyDescent="0.25">
      <c r="P138" s="8"/>
      <c r="Q138" s="8"/>
      <c r="R138" s="8"/>
    </row>
    <row r="139" spans="16:18" x14ac:dyDescent="0.25">
      <c r="P139" s="8"/>
      <c r="Q139" s="8"/>
      <c r="R139" s="8"/>
    </row>
    <row r="140" spans="16:18" x14ac:dyDescent="0.25">
      <c r="P140" s="8"/>
      <c r="Q140" s="8"/>
      <c r="R140" s="8"/>
    </row>
    <row r="141" spans="16:18" x14ac:dyDescent="0.25">
      <c r="P141" s="8"/>
      <c r="Q141" s="8"/>
      <c r="R141" s="8"/>
    </row>
    <row r="142" spans="16:18" x14ac:dyDescent="0.25">
      <c r="P142" s="8"/>
      <c r="Q142" s="8"/>
      <c r="R142" s="8"/>
    </row>
    <row r="143" spans="16:18" x14ac:dyDescent="0.25">
      <c r="P143" s="8"/>
      <c r="Q143" s="8"/>
      <c r="R143" s="8"/>
    </row>
    <row r="144" spans="16:18" x14ac:dyDescent="0.25">
      <c r="P144" s="8"/>
      <c r="Q144" s="8"/>
      <c r="R144" s="8"/>
    </row>
    <row r="145" spans="16:18" x14ac:dyDescent="0.25">
      <c r="P145" s="8"/>
      <c r="Q145" s="8"/>
      <c r="R145" s="8"/>
    </row>
  </sheetData>
  <mergeCells count="9">
    <mergeCell ref="C9:F9"/>
    <mergeCell ref="G9:J9"/>
    <mergeCell ref="K9:N9"/>
    <mergeCell ref="A11:B11"/>
    <mergeCell ref="A19:B19"/>
    <mergeCell ref="A13:B13"/>
    <mergeCell ref="A16:B16"/>
    <mergeCell ref="A9:A10"/>
    <mergeCell ref="B9:B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zoomScaleNormal="100" workbookViewId="0">
      <selection activeCell="C3" sqref="C3"/>
    </sheetView>
  </sheetViews>
  <sheetFormatPr baseColWidth="10" defaultRowHeight="15" x14ac:dyDescent="0.25"/>
  <cols>
    <col min="1" max="1" width="5.85546875" customWidth="1"/>
    <col min="2" max="7" width="33" customWidth="1"/>
  </cols>
  <sheetData>
    <row r="1" spans="1:8" x14ac:dyDescent="0.25">
      <c r="A1" s="50"/>
      <c r="B1" s="51"/>
      <c r="C1" s="52"/>
      <c r="D1" s="52"/>
      <c r="E1" s="52"/>
      <c r="F1" s="52"/>
      <c r="G1" s="52"/>
      <c r="H1" s="52"/>
    </row>
    <row r="2" spans="1:8" x14ac:dyDescent="0.25">
      <c r="A2" s="50"/>
      <c r="B2" s="51"/>
      <c r="C2" s="52"/>
      <c r="D2" s="52"/>
      <c r="E2" s="52"/>
      <c r="F2" s="52"/>
      <c r="G2" s="52"/>
      <c r="H2" s="52"/>
    </row>
    <row r="3" spans="1:8" x14ac:dyDescent="0.25">
      <c r="A3" s="50"/>
      <c r="B3" s="51"/>
      <c r="C3" s="52"/>
      <c r="D3" s="52"/>
      <c r="E3" s="52"/>
      <c r="F3" s="52"/>
      <c r="G3" s="52"/>
      <c r="H3" s="52"/>
    </row>
    <row r="4" spans="1:8" x14ac:dyDescent="0.25">
      <c r="A4" s="50"/>
      <c r="B4" s="51"/>
      <c r="C4" s="52"/>
      <c r="D4" s="52"/>
      <c r="E4" s="52"/>
      <c r="F4" s="52"/>
      <c r="G4" s="52"/>
      <c r="H4" s="52"/>
    </row>
    <row r="5" spans="1:8" ht="15.75" x14ac:dyDescent="0.25">
      <c r="A5" s="55"/>
      <c r="B5" s="56"/>
      <c r="C5" s="58"/>
      <c r="D5" s="52"/>
      <c r="E5" s="52"/>
      <c r="F5" s="52"/>
      <c r="G5" s="52"/>
      <c r="H5" s="52"/>
    </row>
    <row r="6" spans="1:8" ht="23.45" customHeight="1" x14ac:dyDescent="0.25">
      <c r="A6" s="173" t="s">
        <v>173</v>
      </c>
      <c r="B6" s="174"/>
      <c r="C6" s="174"/>
      <c r="D6" s="174"/>
      <c r="E6" s="174"/>
      <c r="F6" s="174"/>
      <c r="G6" s="174"/>
      <c r="H6" s="53"/>
    </row>
    <row r="7" spans="1:8" ht="69.599999999999994" customHeight="1" x14ac:dyDescent="0.25">
      <c r="A7" s="175" t="s">
        <v>724</v>
      </c>
      <c r="B7" s="175"/>
      <c r="C7" s="175"/>
      <c r="D7" s="175"/>
      <c r="E7" s="175"/>
      <c r="F7" s="175"/>
      <c r="G7" s="175"/>
    </row>
    <row r="8" spans="1:8" ht="69.599999999999994" customHeight="1" x14ac:dyDescent="0.25">
      <c r="A8" s="175"/>
      <c r="B8" s="175"/>
      <c r="C8" s="175"/>
      <c r="D8" s="175"/>
      <c r="E8" s="175"/>
      <c r="F8" s="175"/>
      <c r="G8" s="175"/>
    </row>
    <row r="9" spans="1:8" ht="69.599999999999994" customHeight="1" x14ac:dyDescent="0.25">
      <c r="A9" s="175"/>
      <c r="B9" s="175"/>
      <c r="C9" s="175"/>
      <c r="D9" s="175"/>
      <c r="E9" s="175"/>
      <c r="F9" s="175"/>
      <c r="G9" s="175"/>
    </row>
    <row r="10" spans="1:8" ht="69.599999999999994" customHeight="1" x14ac:dyDescent="0.25">
      <c r="A10" s="175"/>
      <c r="B10" s="175"/>
      <c r="C10" s="175"/>
      <c r="D10" s="175"/>
      <c r="E10" s="175"/>
      <c r="F10" s="175"/>
      <c r="G10" s="175"/>
    </row>
    <row r="11" spans="1:8" ht="69.599999999999994" customHeight="1" x14ac:dyDescent="0.25">
      <c r="A11" s="175"/>
      <c r="B11" s="175"/>
      <c r="C11" s="175"/>
      <c r="D11" s="175"/>
      <c r="E11" s="175"/>
      <c r="F11" s="175"/>
      <c r="G11" s="175"/>
    </row>
    <row r="12" spans="1:8" ht="69.599999999999994" customHeight="1" x14ac:dyDescent="0.25">
      <c r="A12" s="175"/>
      <c r="B12" s="175"/>
      <c r="C12" s="175"/>
      <c r="D12" s="175"/>
      <c r="E12" s="175"/>
      <c r="F12" s="175"/>
      <c r="G12" s="175"/>
    </row>
    <row r="13" spans="1:8" ht="69.599999999999994" customHeight="1" x14ac:dyDescent="0.25">
      <c r="A13" s="175"/>
      <c r="B13" s="175"/>
      <c r="C13" s="175"/>
      <c r="D13" s="175"/>
      <c r="E13" s="175"/>
      <c r="F13" s="175"/>
      <c r="G13" s="175"/>
    </row>
    <row r="14" spans="1:8" ht="69.599999999999994" customHeight="1" x14ac:dyDescent="0.25">
      <c r="A14" s="175"/>
      <c r="B14" s="175"/>
      <c r="C14" s="175"/>
      <c r="D14" s="175"/>
      <c r="E14" s="175"/>
      <c r="F14" s="175"/>
      <c r="G14" s="175"/>
    </row>
    <row r="15" spans="1:8" ht="69.599999999999994" customHeight="1" x14ac:dyDescent="0.25">
      <c r="A15" s="175"/>
      <c r="B15" s="175"/>
      <c r="C15" s="175"/>
      <c r="D15" s="175"/>
      <c r="E15" s="175"/>
      <c r="F15" s="175"/>
      <c r="G15" s="175"/>
    </row>
    <row r="16" spans="1:8" ht="69.599999999999994" customHeight="1" x14ac:dyDescent="0.25">
      <c r="A16" s="175"/>
      <c r="B16" s="175"/>
      <c r="C16" s="175"/>
      <c r="D16" s="175"/>
      <c r="E16" s="175"/>
      <c r="F16" s="175"/>
      <c r="G16" s="175"/>
    </row>
    <row r="17" spans="1:7" ht="15.6" customHeight="1" x14ac:dyDescent="0.25">
      <c r="A17" s="175"/>
      <c r="B17" s="175"/>
      <c r="C17" s="175"/>
      <c r="D17" s="175"/>
      <c r="E17" s="175"/>
      <c r="F17" s="175"/>
      <c r="G17" s="175"/>
    </row>
  </sheetData>
  <mergeCells count="2">
    <mergeCell ref="A6:G6"/>
    <mergeCell ref="A7:G1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showGridLines="0" zoomScale="85" zoomScaleNormal="85" workbookViewId="0">
      <selection activeCell="M18" sqref="M18"/>
    </sheetView>
  </sheetViews>
  <sheetFormatPr baseColWidth="10" defaultRowHeight="15" x14ac:dyDescent="0.25"/>
  <cols>
    <col min="1" max="1" width="7.5703125" customWidth="1"/>
    <col min="2" max="2" width="23.85546875" customWidth="1"/>
    <col min="3" max="3" width="13.140625" style="8" customWidth="1"/>
    <col min="4" max="4" width="38.42578125" style="8" customWidth="1"/>
    <col min="5" max="5" width="13.5703125" style="8" customWidth="1"/>
    <col min="6" max="6" width="13.85546875" style="8" bestFit="1" customWidth="1"/>
    <col min="7" max="8" width="12.85546875" style="8" customWidth="1"/>
    <col min="9" max="10" width="11" style="8" bestFit="1" customWidth="1"/>
    <col min="11" max="12" width="10.5703125" style="8" customWidth="1"/>
    <col min="13" max="16" width="10.5703125" style="82"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1" spans="1:29" x14ac:dyDescent="0.25">
      <c r="M1" s="8"/>
      <c r="N1" s="8"/>
      <c r="O1"/>
      <c r="P1"/>
    </row>
    <row r="2" spans="1:29" x14ac:dyDescent="0.25">
      <c r="M2" s="8"/>
      <c r="N2" s="8"/>
      <c r="O2"/>
      <c r="P2"/>
    </row>
    <row r="3" spans="1:29" x14ac:dyDescent="0.25">
      <c r="M3" s="8"/>
      <c r="N3" s="8"/>
      <c r="O3"/>
      <c r="P3"/>
    </row>
    <row r="4" spans="1:29" x14ac:dyDescent="0.25">
      <c r="M4" s="8"/>
      <c r="N4" s="8"/>
      <c r="O4"/>
      <c r="P4"/>
    </row>
    <row r="5" spans="1:29" x14ac:dyDescent="0.25">
      <c r="M5" s="8"/>
      <c r="N5" s="8"/>
      <c r="O5"/>
      <c r="P5"/>
    </row>
    <row r="6" spans="1:29" x14ac:dyDescent="0.25">
      <c r="A6" s="60" t="s">
        <v>688</v>
      </c>
      <c r="M6" s="8"/>
      <c r="N6" s="8"/>
      <c r="O6"/>
      <c r="P6"/>
    </row>
    <row r="7" spans="1:29" x14ac:dyDescent="0.25">
      <c r="A7" s="60" t="s">
        <v>176</v>
      </c>
      <c r="M7" s="8"/>
      <c r="N7" s="8"/>
      <c r="O7"/>
      <c r="P7"/>
    </row>
    <row r="8" spans="1:29" x14ac:dyDescent="0.25">
      <c r="M8" s="8"/>
      <c r="N8" s="8"/>
      <c r="O8"/>
      <c r="P8"/>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78" t="s">
        <v>14</v>
      </c>
      <c r="N9" s="179"/>
      <c r="O9" s="179"/>
      <c r="P9" s="180"/>
    </row>
    <row r="10" spans="1:29" x14ac:dyDescent="0.25">
      <c r="A10" s="184"/>
      <c r="B10" s="184"/>
      <c r="C10" s="184"/>
      <c r="D10" s="184"/>
      <c r="E10" s="41">
        <v>2019</v>
      </c>
      <c r="F10" s="41">
        <v>2020</v>
      </c>
      <c r="G10" s="41">
        <v>2021</v>
      </c>
      <c r="H10" s="41">
        <v>2022</v>
      </c>
      <c r="I10" s="159">
        <v>2019</v>
      </c>
      <c r="J10" s="159">
        <v>2020</v>
      </c>
      <c r="K10" s="159">
        <v>2021</v>
      </c>
      <c r="L10" s="159">
        <v>2022</v>
      </c>
      <c r="M10" s="41">
        <v>2019</v>
      </c>
      <c r="N10" s="41">
        <v>2020</v>
      </c>
      <c r="O10" s="41">
        <v>2021</v>
      </c>
      <c r="P10" s="41">
        <v>2022</v>
      </c>
    </row>
    <row r="11" spans="1:29" ht="15.75" x14ac:dyDescent="0.25">
      <c r="A11" s="190" t="s">
        <v>390</v>
      </c>
      <c r="B11" s="190"/>
      <c r="C11" s="190"/>
      <c r="D11" s="190"/>
      <c r="E11" s="190"/>
      <c r="F11" s="190"/>
      <c r="G11" s="190"/>
      <c r="H11" s="190"/>
      <c r="I11" s="116"/>
      <c r="J11" s="116"/>
      <c r="K11" s="116"/>
      <c r="L11" s="116"/>
      <c r="M11" s="116"/>
      <c r="N11" s="116"/>
      <c r="O11" s="116"/>
      <c r="P11" s="116"/>
    </row>
    <row r="12" spans="1:29" x14ac:dyDescent="0.25">
      <c r="B12" s="105" t="s">
        <v>394</v>
      </c>
      <c r="C12"/>
      <c r="D12"/>
      <c r="I12"/>
      <c r="J12"/>
      <c r="K12"/>
      <c r="L12"/>
      <c r="M12"/>
      <c r="N12"/>
      <c r="O12"/>
      <c r="P12"/>
    </row>
    <row r="13" spans="1:29" x14ac:dyDescent="0.25">
      <c r="C13" s="105" t="s">
        <v>3</v>
      </c>
      <c r="D13"/>
      <c r="E13" s="96">
        <v>86474</v>
      </c>
      <c r="F13" s="96">
        <v>84590</v>
      </c>
      <c r="G13" s="96">
        <v>84940</v>
      </c>
      <c r="H13" s="96">
        <v>79373</v>
      </c>
      <c r="I13" s="96">
        <v>10902.906000000001</v>
      </c>
      <c r="J13" s="96">
        <v>10468.799999999999</v>
      </c>
      <c r="K13" s="96">
        <v>9830.7610000000004</v>
      </c>
      <c r="L13" s="96">
        <v>9583.7440000000006</v>
      </c>
      <c r="M13" s="113">
        <v>126.08305386590189</v>
      </c>
      <c r="N13" s="113">
        <v>123.75930961106513</v>
      </c>
      <c r="O13" s="113">
        <v>115.73770897103839</v>
      </c>
      <c r="P13" s="113">
        <v>120.74312423620123</v>
      </c>
      <c r="Q13" s="113"/>
      <c r="R13" s="16"/>
      <c r="S13" s="16"/>
      <c r="T13" s="16"/>
      <c r="U13" s="16"/>
      <c r="V13" s="66"/>
      <c r="W13" s="66"/>
      <c r="X13" s="66"/>
      <c r="Y13" s="66"/>
    </row>
    <row r="14" spans="1:29" x14ac:dyDescent="0.25">
      <c r="D14" s="8" t="s">
        <v>40</v>
      </c>
      <c r="E14" s="8">
        <v>38717</v>
      </c>
      <c r="F14" s="8">
        <v>38826</v>
      </c>
      <c r="G14" s="8">
        <v>38111</v>
      </c>
      <c r="H14" s="8">
        <v>37536</v>
      </c>
      <c r="I14" s="8">
        <v>5514.2780000000002</v>
      </c>
      <c r="J14" s="8">
        <v>5344.4549999999999</v>
      </c>
      <c r="K14" s="8">
        <v>4705.5410000000002</v>
      </c>
      <c r="L14" s="8">
        <v>4780.7929999999997</v>
      </c>
      <c r="M14" s="82">
        <v>142.42523955885011</v>
      </c>
      <c r="N14" s="82">
        <v>137.6514449080513</v>
      </c>
      <c r="O14" s="82">
        <v>123.46936579990029</v>
      </c>
      <c r="P14" s="82">
        <v>127.36554241261722</v>
      </c>
    </row>
    <row r="15" spans="1:29" x14ac:dyDescent="0.25">
      <c r="D15" s="8" t="s">
        <v>41</v>
      </c>
      <c r="E15" s="8">
        <v>26362</v>
      </c>
      <c r="F15" s="8">
        <v>23382</v>
      </c>
      <c r="G15" s="8">
        <v>25728</v>
      </c>
      <c r="H15" s="8">
        <v>21552</v>
      </c>
      <c r="I15" s="8">
        <v>2566.4920000000002</v>
      </c>
      <c r="J15" s="8">
        <v>2184.1889999999999</v>
      </c>
      <c r="K15" s="8">
        <v>2285.3049999999998</v>
      </c>
      <c r="L15" s="8">
        <v>2160.1179999999999</v>
      </c>
      <c r="M15" s="82">
        <v>97.355739321751003</v>
      </c>
      <c r="N15" s="82">
        <v>93.413266615345137</v>
      </c>
      <c r="O15" s="82">
        <v>88.825598569651746</v>
      </c>
      <c r="P15" s="82">
        <v>100.22819227913882</v>
      </c>
    </row>
    <row r="16" spans="1:29" x14ac:dyDescent="0.25">
      <c r="D16" s="8" t="s">
        <v>49</v>
      </c>
      <c r="E16" s="8">
        <v>11847</v>
      </c>
      <c r="F16" s="8">
        <v>10899</v>
      </c>
      <c r="G16" s="8">
        <v>10915</v>
      </c>
      <c r="H16" s="8">
        <v>10847</v>
      </c>
      <c r="I16" s="8">
        <v>1525.0640000000001</v>
      </c>
      <c r="J16" s="8">
        <v>1378.3910000000001</v>
      </c>
      <c r="K16" s="8">
        <v>1518.7570000000001</v>
      </c>
      <c r="L16" s="8">
        <v>1457.7260000000001</v>
      </c>
      <c r="M16" s="82">
        <v>128.72997383303789</v>
      </c>
      <c r="N16" s="82">
        <v>126.46949261400128</v>
      </c>
      <c r="O16" s="82">
        <v>139.14402198808978</v>
      </c>
      <c r="P16" s="82">
        <v>134.38978519406288</v>
      </c>
    </row>
    <row r="17" spans="1:25" x14ac:dyDescent="0.25">
      <c r="D17" s="8" t="s">
        <v>46</v>
      </c>
      <c r="E17" s="8">
        <v>7101</v>
      </c>
      <c r="F17" s="8">
        <v>7098</v>
      </c>
      <c r="G17" s="8">
        <v>6924</v>
      </c>
      <c r="H17" s="8">
        <v>6637</v>
      </c>
      <c r="I17" s="8">
        <v>957.46100000000001</v>
      </c>
      <c r="J17" s="8">
        <v>975.40099999999995</v>
      </c>
      <c r="K17" s="8">
        <v>910.07500000000005</v>
      </c>
      <c r="L17" s="8">
        <v>819.01800000000003</v>
      </c>
      <c r="M17" s="82">
        <v>134.83467117307421</v>
      </c>
      <c r="N17" s="82">
        <v>137.41913214990137</v>
      </c>
      <c r="O17" s="82">
        <v>131.43775274407858</v>
      </c>
      <c r="P17" s="82">
        <v>123.40183817990055</v>
      </c>
    </row>
    <row r="18" spans="1:25" x14ac:dyDescent="0.25">
      <c r="D18" s="8" t="s">
        <v>39</v>
      </c>
      <c r="E18" s="8">
        <v>1842</v>
      </c>
      <c r="F18" s="8">
        <v>3824</v>
      </c>
      <c r="G18" s="8">
        <v>2680</v>
      </c>
      <c r="H18" s="8">
        <v>2193</v>
      </c>
      <c r="I18" s="8">
        <v>274.97800000000001</v>
      </c>
      <c r="J18" s="8">
        <v>521.56299999999999</v>
      </c>
      <c r="K18" s="8">
        <v>363.41300000000001</v>
      </c>
      <c r="L18" s="8">
        <v>301.42599999999999</v>
      </c>
      <c r="M18" s="82">
        <v>149.28230184581977</v>
      </c>
      <c r="N18" s="82">
        <v>136.39199790794979</v>
      </c>
      <c r="O18" s="82">
        <v>135.6018656716418</v>
      </c>
      <c r="P18" s="82">
        <v>137.44915640674876</v>
      </c>
    </row>
    <row r="19" spans="1:25" x14ac:dyDescent="0.25">
      <c r="D19" s="8" t="s">
        <v>44</v>
      </c>
      <c r="E19" s="8">
        <v>605</v>
      </c>
      <c r="F19" s="8">
        <v>561</v>
      </c>
      <c r="G19" s="8">
        <v>582</v>
      </c>
      <c r="H19" s="8">
        <v>608</v>
      </c>
      <c r="I19" s="8">
        <v>64.632999999999996</v>
      </c>
      <c r="J19" s="8">
        <v>64.801000000000002</v>
      </c>
      <c r="K19" s="8">
        <v>47.67</v>
      </c>
      <c r="L19" s="8">
        <v>64.662999999999997</v>
      </c>
      <c r="M19" s="82">
        <v>106.83140495867768</v>
      </c>
      <c r="N19" s="82">
        <v>115.50980392156863</v>
      </c>
      <c r="O19" s="82">
        <v>81.907216494845358</v>
      </c>
      <c r="P19" s="82">
        <v>106.35361842105263</v>
      </c>
    </row>
    <row r="20" spans="1:25" x14ac:dyDescent="0.25">
      <c r="B20" s="105" t="s">
        <v>390</v>
      </c>
      <c r="C20"/>
      <c r="D20"/>
      <c r="I20"/>
      <c r="J20"/>
      <c r="K20"/>
      <c r="L20"/>
      <c r="M20"/>
      <c r="N20"/>
      <c r="O20"/>
      <c r="P20"/>
    </row>
    <row r="21" spans="1:25" x14ac:dyDescent="0.25">
      <c r="C21" s="105" t="s">
        <v>2</v>
      </c>
      <c r="D21"/>
      <c r="E21" s="96">
        <v>121812.28191133321</v>
      </c>
      <c r="F21" s="96">
        <v>139405.73924387951</v>
      </c>
      <c r="G21" s="96">
        <v>130398.28786457238</v>
      </c>
      <c r="H21" s="96">
        <v>113147.73703083902</v>
      </c>
      <c r="I21" s="96">
        <v>9257.7002445100952</v>
      </c>
      <c r="J21" s="96">
        <v>11016.167043525547</v>
      </c>
      <c r="K21" s="96">
        <v>11372.505105269864</v>
      </c>
      <c r="L21" s="96">
        <v>7740.4920981691266</v>
      </c>
      <c r="M21" s="113">
        <v>75.999727607506344</v>
      </c>
      <c r="N21" s="113">
        <v>79.022335115296926</v>
      </c>
      <c r="O21" s="113">
        <v>87.213607567309438</v>
      </c>
      <c r="P21" s="113">
        <v>68.410489695073736</v>
      </c>
      <c r="Q21" s="113"/>
      <c r="R21" s="16"/>
      <c r="S21" s="16"/>
      <c r="T21" s="16"/>
      <c r="U21" s="16"/>
      <c r="V21" s="66"/>
      <c r="W21" s="66"/>
      <c r="X21" s="66"/>
      <c r="Y21" s="66"/>
    </row>
    <row r="22" spans="1:25" x14ac:dyDescent="0.25">
      <c r="D22" s="8" t="s">
        <v>16</v>
      </c>
      <c r="E22" s="8">
        <v>99165.767920621482</v>
      </c>
      <c r="F22" s="8">
        <v>108750.85860166147</v>
      </c>
      <c r="G22" s="8">
        <v>97837.584076741754</v>
      </c>
      <c r="H22" s="8">
        <v>99536.85539644798</v>
      </c>
      <c r="I22" s="8">
        <v>7549.1226250478167</v>
      </c>
      <c r="J22" s="8">
        <v>8263.745566745125</v>
      </c>
      <c r="K22" s="8">
        <v>8631.2951410736732</v>
      </c>
      <c r="L22" s="8">
        <v>6637.6326335751382</v>
      </c>
      <c r="M22" s="82">
        <v>76.126296234509169</v>
      </c>
      <c r="N22" s="82">
        <v>75.987865043107561</v>
      </c>
      <c r="O22" s="82">
        <v>88.220648767282185</v>
      </c>
      <c r="P22" s="82">
        <v>66.685175125715347</v>
      </c>
    </row>
    <row r="23" spans="1:25" x14ac:dyDescent="0.25">
      <c r="D23" s="8" t="s">
        <v>35</v>
      </c>
      <c r="E23" s="8">
        <v>16668.56834920666</v>
      </c>
      <c r="F23" s="8">
        <v>24588.453960248047</v>
      </c>
      <c r="G23" s="8">
        <v>26665.423536674101</v>
      </c>
      <c r="H23" s="8">
        <v>6728.4754398073392</v>
      </c>
      <c r="I23" s="8">
        <v>1006.6367835584924</v>
      </c>
      <c r="J23" s="8">
        <v>2120.5421614625257</v>
      </c>
      <c r="K23" s="8">
        <v>2093.1576123313757</v>
      </c>
      <c r="L23" s="8">
        <v>429.65185816430329</v>
      </c>
      <c r="M23" s="82">
        <v>60.391316306802274</v>
      </c>
      <c r="N23" s="82">
        <v>86.241378367700108</v>
      </c>
      <c r="O23" s="82">
        <v>78.497069789743492</v>
      </c>
      <c r="P23" s="82">
        <v>63.855751872463671</v>
      </c>
    </row>
    <row r="24" spans="1:25" x14ac:dyDescent="0.25">
      <c r="C24" s="98"/>
      <c r="D24" s="98" t="s">
        <v>31</v>
      </c>
      <c r="E24" s="98">
        <v>2581.0866117581995</v>
      </c>
      <c r="F24" s="98">
        <v>1368.6787965624856</v>
      </c>
      <c r="G24" s="98">
        <v>2462.2619737668524</v>
      </c>
      <c r="H24" s="98">
        <v>1494.995242660561</v>
      </c>
      <c r="I24" s="98">
        <v>311.70081151166454</v>
      </c>
      <c r="J24" s="98">
        <v>200.80678423104155</v>
      </c>
      <c r="K24" s="98">
        <v>333.75486032851711</v>
      </c>
      <c r="L24" s="98">
        <v>232.10564146688185</v>
      </c>
      <c r="M24" s="104">
        <v>120.76340642414102</v>
      </c>
      <c r="N24" s="104">
        <v>146.71578513189448</v>
      </c>
      <c r="O24" s="104">
        <v>135.54807079196675</v>
      </c>
      <c r="P24" s="104">
        <v>155.25510372448824</v>
      </c>
    </row>
    <row r="25" spans="1:25" x14ac:dyDescent="0.25">
      <c r="C25" s="98"/>
      <c r="D25" s="98" t="s">
        <v>19</v>
      </c>
      <c r="E25" s="98">
        <v>2289.0777971376738</v>
      </c>
      <c r="F25" s="98">
        <v>1700</v>
      </c>
      <c r="G25" s="98">
        <v>1172.7588211925142</v>
      </c>
      <c r="H25" s="98">
        <v>2067.6978738719176</v>
      </c>
      <c r="I25" s="98">
        <v>234.94173051855927</v>
      </c>
      <c r="J25" s="98">
        <v>209.09090909090909</v>
      </c>
      <c r="K25" s="98">
        <v>149.90503349672235</v>
      </c>
      <c r="L25" s="98">
        <v>214.71833094739574</v>
      </c>
      <c r="M25" s="104">
        <v>102.63597454500537</v>
      </c>
      <c r="N25" s="104">
        <v>122.99465240641712</v>
      </c>
      <c r="O25" s="104">
        <v>127.82255889944373</v>
      </c>
      <c r="P25" s="104">
        <v>103.84415134369691</v>
      </c>
    </row>
    <row r="26" spans="1:25" x14ac:dyDescent="0.25">
      <c r="C26" s="98"/>
      <c r="D26" s="98" t="s">
        <v>17</v>
      </c>
      <c r="E26" s="98">
        <v>1059.5</v>
      </c>
      <c r="F26" s="98">
        <v>1913.72135040887</v>
      </c>
      <c r="G26" s="98">
        <v>2077.4557623633568</v>
      </c>
      <c r="H26" s="98">
        <v>2234.6416995566456</v>
      </c>
      <c r="I26" s="98">
        <v>150.90909090909091</v>
      </c>
      <c r="J26" s="98">
        <v>151.34082548428142</v>
      </c>
      <c r="K26" s="98">
        <v>149.42040102170316</v>
      </c>
      <c r="L26" s="98">
        <v>142.6994193271218</v>
      </c>
      <c r="M26" s="104">
        <v>142.43425286370072</v>
      </c>
      <c r="N26" s="104">
        <v>79.081954879140156</v>
      </c>
      <c r="O26" s="104">
        <v>71.924708929406705</v>
      </c>
      <c r="P26" s="104">
        <v>63.85785218070238</v>
      </c>
    </row>
    <row r="27" spans="1:25" ht="15.75" thickBot="1" x14ac:dyDescent="0.3">
      <c r="A27" s="100"/>
      <c r="B27" s="100"/>
      <c r="C27" s="101"/>
      <c r="D27" s="101" t="s">
        <v>658</v>
      </c>
      <c r="E27" s="101">
        <v>48.28123260918089</v>
      </c>
      <c r="F27" s="101">
        <v>1084.026534998663</v>
      </c>
      <c r="G27" s="101">
        <v>182.80369383379352</v>
      </c>
      <c r="H27" s="101">
        <v>1085.0713784945885</v>
      </c>
      <c r="I27" s="101">
        <v>4.3892029644709902</v>
      </c>
      <c r="J27" s="101">
        <v>70.640796511663453</v>
      </c>
      <c r="K27" s="101">
        <v>14.972057017870529</v>
      </c>
      <c r="L27" s="101">
        <v>83.684214688285181</v>
      </c>
      <c r="M27" s="123">
        <v>90.909090909090907</v>
      </c>
      <c r="N27" s="123">
        <v>65.1651912854242</v>
      </c>
      <c r="O27" s="123">
        <v>81.90237682769822</v>
      </c>
      <c r="P27" s="123">
        <v>77.1232347906802</v>
      </c>
    </row>
    <row r="28" spans="1:25" ht="16.5" thickTop="1" x14ac:dyDescent="0.25">
      <c r="A28" s="191" t="s">
        <v>388</v>
      </c>
      <c r="B28" s="191"/>
      <c r="C28" s="191"/>
      <c r="D28" s="191"/>
      <c r="E28" s="191"/>
      <c r="F28" s="191"/>
      <c r="G28" s="191"/>
      <c r="H28" s="191"/>
      <c r="I28" s="121"/>
      <c r="J28" s="121"/>
      <c r="K28" s="121"/>
      <c r="L28" s="121"/>
      <c r="M28" s="121"/>
      <c r="N28" s="121"/>
      <c r="O28" s="121"/>
      <c r="P28" s="121"/>
    </row>
    <row r="29" spans="1:25" x14ac:dyDescent="0.25">
      <c r="B29" s="105" t="s">
        <v>389</v>
      </c>
      <c r="C29"/>
      <c r="D29"/>
      <c r="I29"/>
      <c r="J29"/>
      <c r="K29"/>
      <c r="L29"/>
      <c r="M29"/>
      <c r="N29"/>
      <c r="O29"/>
      <c r="P29"/>
    </row>
    <row r="30" spans="1:25" x14ac:dyDescent="0.25">
      <c r="C30" s="105" t="s">
        <v>0</v>
      </c>
      <c r="D30"/>
      <c r="E30" s="96">
        <v>174630</v>
      </c>
      <c r="F30" s="96">
        <v>180065</v>
      </c>
      <c r="G30" s="96">
        <v>183675</v>
      </c>
      <c r="H30" s="96">
        <v>180800</v>
      </c>
      <c r="I30" s="96">
        <v>9558.4709999999995</v>
      </c>
      <c r="J30" s="96">
        <v>10094.423000000001</v>
      </c>
      <c r="K30" s="96">
        <v>10057.103999999999</v>
      </c>
      <c r="L30" s="96">
        <v>9659.1110000000008</v>
      </c>
      <c r="M30" s="113">
        <v>54.735560900188972</v>
      </c>
      <c r="N30" s="113">
        <v>56.059883930802769</v>
      </c>
      <c r="O30" s="113">
        <v>54.754887709269092</v>
      </c>
      <c r="P30" s="113">
        <v>53.424286504424778</v>
      </c>
      <c r="Q30" s="113"/>
      <c r="R30" s="16"/>
      <c r="S30" s="16"/>
      <c r="T30" s="16"/>
      <c r="U30" s="16"/>
      <c r="V30" s="66"/>
      <c r="W30" s="66"/>
      <c r="X30" s="66"/>
      <c r="Y30" s="66"/>
    </row>
    <row r="31" spans="1:25" x14ac:dyDescent="0.25">
      <c r="D31" s="8" t="s">
        <v>4</v>
      </c>
      <c r="E31" s="8">
        <v>159882</v>
      </c>
      <c r="F31" s="8">
        <v>164417</v>
      </c>
      <c r="G31" s="8">
        <v>167705</v>
      </c>
      <c r="H31" s="8">
        <v>169125</v>
      </c>
      <c r="I31" s="8">
        <v>8697.5869999999995</v>
      </c>
      <c r="J31" s="8">
        <v>9256.6769999999997</v>
      </c>
      <c r="K31" s="8">
        <v>9289.1990000000005</v>
      </c>
      <c r="L31" s="8">
        <v>9114.1460000000006</v>
      </c>
      <c r="M31" s="82">
        <v>54.400038778599217</v>
      </c>
      <c r="N31" s="82">
        <v>56.299999391790386</v>
      </c>
      <c r="O31" s="82">
        <v>55.39011359231985</v>
      </c>
      <c r="P31" s="82">
        <v>53.889998521803399</v>
      </c>
    </row>
    <row r="32" spans="1:25" x14ac:dyDescent="0.25">
      <c r="D32" s="8" t="s">
        <v>6</v>
      </c>
      <c r="E32" s="8">
        <v>9441</v>
      </c>
      <c r="F32" s="8">
        <v>9710</v>
      </c>
      <c r="G32" s="8">
        <v>9734</v>
      </c>
      <c r="H32" s="8">
        <v>5311</v>
      </c>
      <c r="I32" s="8">
        <v>539.92100000000005</v>
      </c>
      <c r="J32" s="8">
        <v>537.57000000000005</v>
      </c>
      <c r="K32" s="8">
        <v>480.53399999999999</v>
      </c>
      <c r="L32" s="8">
        <v>245.53100000000001</v>
      </c>
      <c r="M32" s="82">
        <v>57.188963033576954</v>
      </c>
      <c r="N32" s="82">
        <v>55.362512873326466</v>
      </c>
      <c r="O32" s="82">
        <v>49.366550236285185</v>
      </c>
      <c r="P32" s="82">
        <v>46.23065336094897</v>
      </c>
    </row>
    <row r="33" spans="2:25" x14ac:dyDescent="0.25">
      <c r="D33" s="8" t="s">
        <v>10</v>
      </c>
      <c r="E33" s="8">
        <v>3628</v>
      </c>
      <c r="F33" s="8">
        <v>4300</v>
      </c>
      <c r="G33" s="8">
        <v>4597</v>
      </c>
      <c r="H33" s="8">
        <v>4707</v>
      </c>
      <c r="I33" s="8">
        <v>249.595</v>
      </c>
      <c r="J33" s="8">
        <v>235.64</v>
      </c>
      <c r="K33" s="8">
        <v>222.85499999999999</v>
      </c>
      <c r="L33" s="8">
        <v>225.93600000000001</v>
      </c>
      <c r="M33" s="82">
        <v>68.796857772877615</v>
      </c>
      <c r="N33" s="82">
        <v>54.8</v>
      </c>
      <c r="O33" s="82">
        <v>48.478355449206006</v>
      </c>
      <c r="P33" s="82">
        <v>48</v>
      </c>
    </row>
    <row r="34" spans="2:25" x14ac:dyDescent="0.25">
      <c r="D34" s="8" t="s">
        <v>5</v>
      </c>
      <c r="E34" s="8">
        <v>1035</v>
      </c>
      <c r="F34" s="8">
        <v>1032</v>
      </c>
      <c r="G34" s="8">
        <v>1039</v>
      </c>
      <c r="H34" s="8">
        <v>1051</v>
      </c>
      <c r="I34" s="8">
        <v>47.594000000000001</v>
      </c>
      <c r="J34" s="8">
        <v>44.145000000000003</v>
      </c>
      <c r="K34" s="8">
        <v>44.344999999999999</v>
      </c>
      <c r="L34" s="8">
        <v>52.639000000000003</v>
      </c>
      <c r="M34" s="82">
        <v>45.984541062801931</v>
      </c>
      <c r="N34" s="82">
        <v>42.776162790697676</v>
      </c>
      <c r="O34" s="82">
        <v>42.680461982675652</v>
      </c>
      <c r="P34" s="82">
        <v>50.08468125594672</v>
      </c>
    </row>
    <row r="35" spans="2:25" x14ac:dyDescent="0.25">
      <c r="D35" s="8" t="s">
        <v>8</v>
      </c>
      <c r="E35" s="8">
        <v>322</v>
      </c>
      <c r="F35" s="8">
        <v>284</v>
      </c>
      <c r="G35" s="8">
        <v>278</v>
      </c>
      <c r="H35" s="8">
        <v>285</v>
      </c>
      <c r="I35" s="8">
        <v>13.837</v>
      </c>
      <c r="J35" s="8">
        <v>10.893000000000001</v>
      </c>
      <c r="K35" s="8">
        <v>10.436</v>
      </c>
      <c r="L35" s="8">
        <v>11.191000000000001</v>
      </c>
      <c r="M35" s="82">
        <v>42.972049689440993</v>
      </c>
      <c r="N35" s="82">
        <v>38.355633802816904</v>
      </c>
      <c r="O35" s="82">
        <v>37.539568345323744</v>
      </c>
      <c r="P35" s="82">
        <v>39.266666666666666</v>
      </c>
    </row>
    <row r="36" spans="2:25" x14ac:dyDescent="0.25">
      <c r="D36" s="8" t="s">
        <v>576</v>
      </c>
      <c r="E36" s="8">
        <v>322</v>
      </c>
      <c r="F36" s="8">
        <v>322</v>
      </c>
      <c r="G36" s="8">
        <v>322</v>
      </c>
      <c r="H36" s="8">
        <v>321</v>
      </c>
      <c r="I36" s="8">
        <v>9.9369999999999994</v>
      </c>
      <c r="J36" s="8">
        <v>9.4980000000000011</v>
      </c>
      <c r="K36" s="8">
        <v>9.7349999999999994</v>
      </c>
      <c r="L36" s="8">
        <v>9.6679999999999993</v>
      </c>
      <c r="M36" s="82">
        <v>30.86024844720497</v>
      </c>
      <c r="N36" s="82">
        <v>29.496894409937894</v>
      </c>
      <c r="O36" s="82">
        <v>30.232919254658384</v>
      </c>
      <c r="P36" s="82">
        <v>30.118380062305295</v>
      </c>
    </row>
    <row r="37" spans="2:25" x14ac:dyDescent="0.25">
      <c r="B37" s="105" t="s">
        <v>395</v>
      </c>
      <c r="C37"/>
      <c r="D37"/>
      <c r="I37">
        <v>0</v>
      </c>
      <c r="J37"/>
      <c r="K37"/>
      <c r="L37"/>
      <c r="M37"/>
      <c r="N37"/>
      <c r="O37"/>
      <c r="P37"/>
    </row>
    <row r="38" spans="2:25" x14ac:dyDescent="0.25">
      <c r="C38" s="105" t="s">
        <v>3</v>
      </c>
      <c r="D38"/>
      <c r="E38" s="96">
        <v>13108</v>
      </c>
      <c r="F38" s="96">
        <v>13083</v>
      </c>
      <c r="G38" s="96">
        <v>12246</v>
      </c>
      <c r="H38" s="96">
        <v>14190</v>
      </c>
      <c r="I38" s="96">
        <v>1863.885</v>
      </c>
      <c r="J38" s="96">
        <v>1664.405</v>
      </c>
      <c r="K38" s="96">
        <v>1785.268</v>
      </c>
      <c r="L38" s="96">
        <v>1739.885</v>
      </c>
      <c r="M38" s="113">
        <v>142.19446139761976</v>
      </c>
      <c r="N38" s="113">
        <v>127.21891003592448</v>
      </c>
      <c r="O38" s="113">
        <v>145.78376612771518</v>
      </c>
      <c r="P38" s="113">
        <v>122.61346018322763</v>
      </c>
      <c r="Q38" s="113"/>
      <c r="R38" s="16"/>
      <c r="S38" s="16"/>
      <c r="T38" s="16"/>
      <c r="U38" s="16"/>
      <c r="V38" s="66"/>
      <c r="W38" s="66"/>
      <c r="X38" s="66"/>
      <c r="Y38" s="66"/>
    </row>
    <row r="39" spans="2:25" x14ac:dyDescent="0.25">
      <c r="D39" s="8" t="s">
        <v>39</v>
      </c>
      <c r="E39" s="8">
        <v>13108</v>
      </c>
      <c r="F39" s="8">
        <v>13083</v>
      </c>
      <c r="G39" s="8">
        <v>12246</v>
      </c>
      <c r="H39" s="8">
        <v>14190</v>
      </c>
      <c r="I39" s="8">
        <v>1863.885</v>
      </c>
      <c r="J39" s="8">
        <v>1664.405</v>
      </c>
      <c r="K39" s="8">
        <v>1785.268</v>
      </c>
      <c r="L39" s="8">
        <v>1739.885</v>
      </c>
      <c r="M39" s="82">
        <v>142.19446139761976</v>
      </c>
      <c r="N39" s="82">
        <v>127.21891003592448</v>
      </c>
      <c r="O39" s="82">
        <v>145.78376612771518</v>
      </c>
      <c r="P39" s="82">
        <v>122.61346018322763</v>
      </c>
    </row>
    <row r="40" spans="2:25" x14ac:dyDescent="0.25">
      <c r="B40" s="105" t="s">
        <v>388</v>
      </c>
      <c r="C40"/>
      <c r="D40"/>
      <c r="I40"/>
      <c r="J40"/>
      <c r="K40"/>
      <c r="L40"/>
      <c r="M40"/>
      <c r="N40"/>
      <c r="O40"/>
      <c r="P40"/>
    </row>
    <row r="41" spans="2:25" x14ac:dyDescent="0.25">
      <c r="C41" s="105" t="s">
        <v>2</v>
      </c>
      <c r="D41"/>
      <c r="E41" s="96">
        <v>15524.520481623507</v>
      </c>
      <c r="F41" s="96">
        <v>13801.469973888699</v>
      </c>
      <c r="G41" s="96">
        <v>19790.632283190411</v>
      </c>
      <c r="H41" s="96">
        <v>22501.236182201868</v>
      </c>
      <c r="I41" s="96">
        <v>831.16952455432977</v>
      </c>
      <c r="J41" s="96">
        <v>374.07779727124245</v>
      </c>
      <c r="K41" s="96">
        <v>299.19466993842644</v>
      </c>
      <c r="L41" s="96">
        <v>372.80130456846206</v>
      </c>
      <c r="M41" s="113">
        <v>53.539143159892859</v>
      </c>
      <c r="N41" s="113">
        <v>27.104199623588524</v>
      </c>
      <c r="O41" s="113">
        <v>15.117994496444348</v>
      </c>
      <c r="P41" s="113">
        <v>16.568036598066652</v>
      </c>
      <c r="Q41" s="113"/>
      <c r="R41" s="16"/>
      <c r="S41" s="16"/>
      <c r="T41" s="16"/>
      <c r="U41" s="16"/>
      <c r="V41" s="66"/>
      <c r="W41" s="66"/>
      <c r="X41" s="66"/>
      <c r="Y41" s="66"/>
    </row>
    <row r="42" spans="2:25" x14ac:dyDescent="0.25">
      <c r="D42" s="8" t="s">
        <v>26</v>
      </c>
      <c r="E42" s="8">
        <v>3221.5884915606266</v>
      </c>
      <c r="F42" s="8">
        <v>2800.8135430036782</v>
      </c>
      <c r="G42" s="8">
        <v>3606.770002246792</v>
      </c>
      <c r="H42" s="8">
        <v>4759.3076950401737</v>
      </c>
      <c r="I42" s="8">
        <v>14.97307462284663</v>
      </c>
      <c r="J42" s="8">
        <v>84.295086801806548</v>
      </c>
      <c r="K42" s="8">
        <v>48.13363989699571</v>
      </c>
      <c r="L42" s="8">
        <v>85.368758118689144</v>
      </c>
      <c r="M42" s="82">
        <v>4.647730354783226</v>
      </c>
      <c r="N42" s="82">
        <v>30.096643531438339</v>
      </c>
      <c r="O42" s="82">
        <v>13.345358829925795</v>
      </c>
      <c r="P42" s="82">
        <v>17.937221879487776</v>
      </c>
    </row>
    <row r="43" spans="2:25" x14ac:dyDescent="0.25">
      <c r="D43" s="8" t="s">
        <v>16</v>
      </c>
      <c r="E43" s="97" t="s">
        <v>68</v>
      </c>
      <c r="F43" s="97">
        <v>760</v>
      </c>
      <c r="G43" s="97" t="s">
        <v>68</v>
      </c>
      <c r="H43" s="8">
        <v>1204.5836047306102</v>
      </c>
      <c r="I43" s="8">
        <v>0.02</v>
      </c>
      <c r="J43" s="8">
        <v>62.75</v>
      </c>
      <c r="K43" s="97" t="s">
        <v>68</v>
      </c>
      <c r="L43" s="8">
        <v>79.970581501193621</v>
      </c>
      <c r="M43" s="119" t="s">
        <v>68</v>
      </c>
      <c r="N43" s="82">
        <v>82.565789473684205</v>
      </c>
      <c r="O43" s="119" t="s">
        <v>68</v>
      </c>
      <c r="P43" s="82">
        <v>66.388568786039571</v>
      </c>
    </row>
    <row r="44" spans="2:25" x14ac:dyDescent="0.25">
      <c r="D44" s="8" t="s">
        <v>30</v>
      </c>
      <c r="E44" s="8">
        <v>1134.4152827484234</v>
      </c>
      <c r="F44" s="8">
        <v>1358.1317472879075</v>
      </c>
      <c r="G44" s="8">
        <v>1420.2516007106892</v>
      </c>
      <c r="H44" s="8">
        <v>1258.9168803708963</v>
      </c>
      <c r="I44" s="8">
        <v>8.4279105544080597</v>
      </c>
      <c r="J44" s="8">
        <v>21.836230750785603</v>
      </c>
      <c r="K44" s="8">
        <v>30.894920080210557</v>
      </c>
      <c r="L44" s="8">
        <v>45.132154972766038</v>
      </c>
      <c r="M44" s="82">
        <v>7.4292992016020802</v>
      </c>
      <c r="N44" s="82">
        <v>16.07813880677703</v>
      </c>
      <c r="O44" s="82">
        <v>21.753131673818107</v>
      </c>
      <c r="P44" s="82">
        <v>35.849987935239547</v>
      </c>
    </row>
    <row r="45" spans="2:25" x14ac:dyDescent="0.25">
      <c r="D45" s="8" t="s">
        <v>15</v>
      </c>
      <c r="E45" s="8">
        <v>2522.9348099799927</v>
      </c>
      <c r="F45" s="8">
        <v>1832.8483499208899</v>
      </c>
      <c r="G45" s="8">
        <v>1808.6032724563995</v>
      </c>
      <c r="H45" s="8">
        <v>2398.3718041083512</v>
      </c>
      <c r="I45" s="8">
        <v>262.26256715420328</v>
      </c>
      <c r="J45" s="8">
        <v>13.624006884412934</v>
      </c>
      <c r="K45" s="8">
        <v>37.858411885956123</v>
      </c>
      <c r="L45" s="8">
        <v>34.792937651819351</v>
      </c>
      <c r="M45" s="82">
        <v>103.95138475903906</v>
      </c>
      <c r="N45" s="82">
        <v>7.4332428457602493</v>
      </c>
      <c r="O45" s="82">
        <v>20.932402623897598</v>
      </c>
      <c r="P45" s="82">
        <v>14.506899052190288</v>
      </c>
    </row>
    <row r="46" spans="2:25" x14ac:dyDescent="0.25">
      <c r="D46" s="8" t="s">
        <v>35</v>
      </c>
      <c r="E46" s="8">
        <v>30</v>
      </c>
      <c r="F46" s="8">
        <v>48.369396504271606</v>
      </c>
      <c r="G46" s="8">
        <v>2122.3562197198999</v>
      </c>
      <c r="H46" s="8">
        <v>3870.0635529860356</v>
      </c>
      <c r="I46" s="8">
        <v>4.8436363636363637</v>
      </c>
      <c r="J46" s="8">
        <v>0.84150459188382642</v>
      </c>
      <c r="K46" s="8">
        <v>26.602602454394052</v>
      </c>
      <c r="L46" s="8">
        <v>25.985756293241</v>
      </c>
      <c r="M46" s="82">
        <v>161.45454545454547</v>
      </c>
      <c r="N46" s="82">
        <v>17.397458986479421</v>
      </c>
      <c r="O46" s="82">
        <v>12.534466272539751</v>
      </c>
      <c r="P46" s="82">
        <v>6.7145554426854561</v>
      </c>
    </row>
    <row r="47" spans="2:25" x14ac:dyDescent="0.25">
      <c r="D47" s="8" t="s">
        <v>21</v>
      </c>
      <c r="E47" s="8">
        <v>744.67513057826466</v>
      </c>
      <c r="F47" s="8">
        <v>823.35093513802838</v>
      </c>
      <c r="G47" s="8">
        <v>1557.1979588980969</v>
      </c>
      <c r="H47" s="8">
        <v>761.99561384172785</v>
      </c>
      <c r="I47" s="8">
        <v>10.473664040385797</v>
      </c>
      <c r="J47" s="8">
        <v>55.325937635145358</v>
      </c>
      <c r="K47" s="8">
        <v>14.998844855077614</v>
      </c>
      <c r="L47" s="8">
        <v>25.616746022261292</v>
      </c>
      <c r="M47" s="82">
        <v>14.064742610986153</v>
      </c>
      <c r="N47" s="82">
        <v>67.196058538356311</v>
      </c>
      <c r="O47" s="82">
        <v>9.6319448464285706</v>
      </c>
      <c r="P47" s="82">
        <v>33.617970440945456</v>
      </c>
    </row>
    <row r="48" spans="2:25" x14ac:dyDescent="0.25">
      <c r="D48" s="8" t="s">
        <v>31</v>
      </c>
      <c r="E48" s="8">
        <v>346.33284433236429</v>
      </c>
      <c r="F48" s="8">
        <v>408.85423093975936</v>
      </c>
      <c r="G48" s="8">
        <v>749.76056232210635</v>
      </c>
      <c r="H48" s="8">
        <v>1073.8309963344602</v>
      </c>
      <c r="I48" s="8">
        <v>19.047041924326287</v>
      </c>
      <c r="J48" s="8">
        <v>2.8906722495982478</v>
      </c>
      <c r="K48" s="8">
        <v>27.738599422637883</v>
      </c>
      <c r="L48" s="8">
        <v>21.369809295124043</v>
      </c>
      <c r="M48" s="82">
        <v>54.996348847721372</v>
      </c>
      <c r="N48" s="82">
        <v>7.0701781487108049</v>
      </c>
      <c r="O48" s="82">
        <v>36.996610406831508</v>
      </c>
      <c r="P48" s="82">
        <v>19.900533108161561</v>
      </c>
    </row>
    <row r="49" spans="1:25" x14ac:dyDescent="0.25">
      <c r="D49" s="8" t="s">
        <v>36</v>
      </c>
      <c r="E49" s="8">
        <v>1173.6915533095735</v>
      </c>
      <c r="F49" s="8">
        <v>958.68490721703301</v>
      </c>
      <c r="G49" s="8">
        <v>513.9517287054648</v>
      </c>
      <c r="H49" s="8">
        <v>615.35824438515215</v>
      </c>
      <c r="I49" s="8">
        <v>18.845060920736394</v>
      </c>
      <c r="J49" s="8">
        <v>20.295561826587807</v>
      </c>
      <c r="K49" s="8">
        <v>1.483596385668482</v>
      </c>
      <c r="L49" s="8">
        <v>10.200982201919707</v>
      </c>
      <c r="M49" s="82">
        <v>16.056229481755338</v>
      </c>
      <c r="N49" s="82">
        <v>21.170211060799744</v>
      </c>
      <c r="O49" s="82">
        <v>2.886645384782236</v>
      </c>
      <c r="P49" s="82">
        <v>16.577306463346776</v>
      </c>
    </row>
    <row r="50" spans="1:25" x14ac:dyDescent="0.25">
      <c r="D50" s="8" t="s">
        <v>27</v>
      </c>
      <c r="E50" s="8">
        <v>511.73288303390842</v>
      </c>
      <c r="F50" s="8">
        <v>589.93981031568092</v>
      </c>
      <c r="G50" s="8">
        <v>510.03614473856476</v>
      </c>
      <c r="H50" s="8">
        <v>620.56384206931045</v>
      </c>
      <c r="I50" s="8">
        <v>16.730192454029243</v>
      </c>
      <c r="J50" s="8">
        <v>19.076551776007062</v>
      </c>
      <c r="K50" s="8">
        <v>11.128267407810487</v>
      </c>
      <c r="L50" s="8">
        <v>8.6145220981818742</v>
      </c>
      <c r="M50" s="82">
        <v>32.693213605584667</v>
      </c>
      <c r="N50" s="82">
        <v>32.336437450795302</v>
      </c>
      <c r="O50" s="82">
        <v>21.81858584456722</v>
      </c>
      <c r="P50" s="82">
        <v>13.881766087847128</v>
      </c>
    </row>
    <row r="51" spans="1:25" x14ac:dyDescent="0.25">
      <c r="D51" s="8" t="s">
        <v>23</v>
      </c>
      <c r="E51" s="8">
        <v>134.58537748659143</v>
      </c>
      <c r="F51" s="8">
        <v>53.099097793692287</v>
      </c>
      <c r="G51" s="8">
        <v>76.145376701524114</v>
      </c>
      <c r="H51" s="8">
        <v>191.70662578940116</v>
      </c>
      <c r="I51" s="8">
        <v>4.2796982667540222</v>
      </c>
      <c r="J51" s="8">
        <v>3.3828545464394866</v>
      </c>
      <c r="K51" s="8">
        <v>0.81985324508000068</v>
      </c>
      <c r="L51" s="8">
        <v>7.6360139495355623</v>
      </c>
      <c r="M51" s="82">
        <v>31.799132615134237</v>
      </c>
      <c r="N51" s="82">
        <v>63.70832437837278</v>
      </c>
      <c r="O51" s="82">
        <v>10.766947129221972</v>
      </c>
      <c r="P51" s="82">
        <v>39.831768558297441</v>
      </c>
    </row>
    <row r="52" spans="1:25" x14ac:dyDescent="0.25">
      <c r="D52" s="8" t="s">
        <v>24</v>
      </c>
      <c r="E52" s="8">
        <v>1144.6132026392665</v>
      </c>
      <c r="F52" s="8">
        <v>1030.3530629585491</v>
      </c>
      <c r="G52" s="8">
        <v>1509.1982165528723</v>
      </c>
      <c r="H52" s="8">
        <v>1940.2267853375477</v>
      </c>
      <c r="I52" s="8">
        <v>42.474970569894822</v>
      </c>
      <c r="J52" s="8">
        <v>6.0308605411033582</v>
      </c>
      <c r="K52" s="8">
        <v>15.182211237356839</v>
      </c>
      <c r="L52" s="8">
        <v>7.568492777224602</v>
      </c>
      <c r="M52" s="82">
        <v>37.108579974401302</v>
      </c>
      <c r="N52" s="82">
        <v>5.8531980521185476</v>
      </c>
      <c r="O52" s="82">
        <v>10.059786097570541</v>
      </c>
      <c r="P52" s="82">
        <v>3.9008289311436788</v>
      </c>
    </row>
    <row r="53" spans="1:25" x14ac:dyDescent="0.25">
      <c r="D53" s="8" t="s">
        <v>33</v>
      </c>
      <c r="E53" s="8">
        <v>203.22675907902283</v>
      </c>
      <c r="F53" s="8">
        <v>38.282229320408298</v>
      </c>
      <c r="G53" s="8">
        <v>2215.6181820624442</v>
      </c>
      <c r="H53" s="8">
        <v>503.91676110108364</v>
      </c>
      <c r="I53" s="8">
        <v>0.61853778310052954</v>
      </c>
      <c r="J53" s="8">
        <v>0.2999870133812903</v>
      </c>
      <c r="K53" s="8">
        <v>30.715105786515238</v>
      </c>
      <c r="L53" s="8">
        <v>6.0647905948415008</v>
      </c>
      <c r="M53" s="82">
        <v>3.0435843483584604</v>
      </c>
      <c r="N53" s="82">
        <v>7.8361949841141278</v>
      </c>
      <c r="O53" s="82">
        <v>13.86299590569508</v>
      </c>
      <c r="P53" s="82">
        <v>12.035302381269531</v>
      </c>
    </row>
    <row r="54" spans="1:25" x14ac:dyDescent="0.25">
      <c r="D54" s="8" t="s">
        <v>18</v>
      </c>
      <c r="E54" s="8">
        <v>907.6329391578663</v>
      </c>
      <c r="F54" s="8">
        <v>727.41278719785737</v>
      </c>
      <c r="G54" s="8">
        <v>1231.0825777538666</v>
      </c>
      <c r="H54" s="8">
        <v>1196.205230636858</v>
      </c>
      <c r="I54" s="8">
        <v>367.93066355951009</v>
      </c>
      <c r="J54" s="8">
        <v>38.557831386521684</v>
      </c>
      <c r="K54" s="8">
        <v>14.638315771732863</v>
      </c>
      <c r="L54" s="8">
        <v>5.6872762036026261</v>
      </c>
      <c r="M54" s="82">
        <v>405.37385509707156</v>
      </c>
      <c r="N54" s="82">
        <v>53.006809977941586</v>
      </c>
      <c r="O54" s="82">
        <v>11.890604282972427</v>
      </c>
      <c r="P54" s="82">
        <v>4.7544318131552794</v>
      </c>
    </row>
    <row r="55" spans="1:25" ht="15.75" thickBot="1" x14ac:dyDescent="0.3">
      <c r="A55" s="100"/>
      <c r="B55" s="100"/>
      <c r="C55" s="101"/>
      <c r="D55" s="101" t="s">
        <v>658</v>
      </c>
      <c r="E55" s="101">
        <v>3448.0912077176067</v>
      </c>
      <c r="F55" s="101">
        <v>2371.329876290943</v>
      </c>
      <c r="G55" s="101">
        <v>2469.6604403216893</v>
      </c>
      <c r="H55" s="101">
        <v>2106.1885454702588</v>
      </c>
      <c r="I55" s="101">
        <v>60.242506340498196</v>
      </c>
      <c r="J55" s="101">
        <v>44.870711267569106</v>
      </c>
      <c r="K55" s="101">
        <v>39.00030150899061</v>
      </c>
      <c r="L55" s="101">
        <v>8.7924828880616879</v>
      </c>
      <c r="M55" s="123">
        <v>17.471262420687093</v>
      </c>
      <c r="N55" s="123">
        <v>18.922171780567503</v>
      </c>
      <c r="O55" s="123">
        <v>15.791766702919924</v>
      </c>
      <c r="P55" s="123">
        <v>4.1745943908827723</v>
      </c>
    </row>
    <row r="56" spans="1:25" ht="16.5" thickTop="1" x14ac:dyDescent="0.25">
      <c r="A56" s="190" t="s">
        <v>392</v>
      </c>
      <c r="B56" s="190"/>
      <c r="C56" s="190"/>
      <c r="D56" s="190"/>
      <c r="E56" s="190"/>
      <c r="F56" s="190"/>
      <c r="G56" s="190"/>
      <c r="H56" s="190"/>
      <c r="I56" s="116"/>
      <c r="J56" s="116"/>
      <c r="K56" s="116"/>
      <c r="L56" s="116"/>
      <c r="M56" s="116"/>
      <c r="N56" s="116"/>
      <c r="O56" s="116"/>
      <c r="P56" s="116"/>
    </row>
    <row r="57" spans="1:25" x14ac:dyDescent="0.25">
      <c r="B57" s="105" t="s">
        <v>393</v>
      </c>
      <c r="C57"/>
      <c r="D57"/>
      <c r="I57"/>
      <c r="J57"/>
      <c r="K57"/>
      <c r="L57"/>
      <c r="M57"/>
      <c r="N57"/>
      <c r="O57"/>
      <c r="P57"/>
    </row>
    <row r="58" spans="1:25" x14ac:dyDescent="0.25">
      <c r="C58" s="105" t="s">
        <v>1</v>
      </c>
      <c r="D58"/>
      <c r="E58" s="96">
        <v>215509.97283699998</v>
      </c>
      <c r="F58" s="96">
        <v>173792.84300000002</v>
      </c>
      <c r="G58" s="96">
        <v>171189.60799999998</v>
      </c>
      <c r="H58" s="96">
        <v>174910.7</v>
      </c>
      <c r="I58" s="96">
        <v>1172.4539897150003</v>
      </c>
      <c r="J58" s="96">
        <v>1091.5020749999999</v>
      </c>
      <c r="K58" s="96">
        <v>1071.9444999999998</v>
      </c>
      <c r="L58" s="96">
        <v>1109.6656399999999</v>
      </c>
      <c r="M58" s="113">
        <v>5.4403699943936266</v>
      </c>
      <c r="N58" s="113">
        <v>6.2804777006841404</v>
      </c>
      <c r="O58" s="113">
        <v>6.2617381541057089</v>
      </c>
      <c r="P58" s="113">
        <v>6.3441838606786192</v>
      </c>
      <c r="Q58" s="113"/>
      <c r="R58" s="16"/>
      <c r="S58" s="16"/>
      <c r="T58" s="16"/>
      <c r="U58" s="16"/>
      <c r="V58" s="66"/>
      <c r="W58" s="66"/>
      <c r="X58" s="66"/>
      <c r="Y58" s="66"/>
    </row>
    <row r="59" spans="1:25" x14ac:dyDescent="0.25">
      <c r="D59" s="8" t="s">
        <v>180</v>
      </c>
      <c r="E59" s="8">
        <v>24189.33</v>
      </c>
      <c r="F59" s="8">
        <v>18409.735000000001</v>
      </c>
      <c r="G59" s="8">
        <v>16166.55</v>
      </c>
      <c r="H59" s="8">
        <v>17532</v>
      </c>
      <c r="I59" s="8">
        <v>203.23201999999998</v>
      </c>
      <c r="J59" s="8">
        <v>196.77816000000001</v>
      </c>
      <c r="K59" s="8">
        <v>153.82320000000001</v>
      </c>
      <c r="L59" s="8">
        <v>170.06039999999999</v>
      </c>
      <c r="M59" s="82">
        <v>8.4017217508711468</v>
      </c>
      <c r="N59" s="82">
        <v>10.688810023609792</v>
      </c>
      <c r="O59" s="82">
        <v>9.5149057776705614</v>
      </c>
      <c r="P59" s="82">
        <v>9.6999999999999993</v>
      </c>
    </row>
    <row r="60" spans="1:25" x14ac:dyDescent="0.25">
      <c r="D60" s="8" t="s">
        <v>179</v>
      </c>
      <c r="E60" s="8">
        <v>38749.75</v>
      </c>
      <c r="F60" s="8">
        <v>29379.780999999999</v>
      </c>
      <c r="G60" s="8">
        <v>35384.199999999997</v>
      </c>
      <c r="H60" s="8">
        <v>33485</v>
      </c>
      <c r="I60" s="8">
        <v>234.10532000000001</v>
      </c>
      <c r="J60" s="8">
        <v>140.41214300000001</v>
      </c>
      <c r="K60" s="8">
        <v>160.75798999999998</v>
      </c>
      <c r="L60" s="8">
        <v>155.03555</v>
      </c>
      <c r="M60" s="82">
        <v>6.0414665901070332</v>
      </c>
      <c r="N60" s="82">
        <v>4.779209994791997</v>
      </c>
      <c r="O60" s="82">
        <v>4.5432139203373261</v>
      </c>
      <c r="P60" s="82">
        <v>4.63</v>
      </c>
    </row>
    <row r="61" spans="1:25" x14ac:dyDescent="0.25">
      <c r="D61" s="8" t="s">
        <v>189</v>
      </c>
      <c r="E61" s="8">
        <v>21261.86</v>
      </c>
      <c r="F61" s="8">
        <v>14112.251</v>
      </c>
      <c r="G61" s="8">
        <v>13902.57</v>
      </c>
      <c r="H61" s="8">
        <v>14895</v>
      </c>
      <c r="I61" s="8">
        <v>121.48896000000001</v>
      </c>
      <c r="J61" s="8">
        <v>138.05302799999998</v>
      </c>
      <c r="K61" s="8">
        <v>145.50646</v>
      </c>
      <c r="L61" s="8">
        <v>148.94999999999999</v>
      </c>
      <c r="M61" s="82">
        <v>5.7139384795121408</v>
      </c>
      <c r="N61" s="82">
        <v>9.7824952234763956</v>
      </c>
      <c r="O61" s="82">
        <v>10.466155538148701</v>
      </c>
      <c r="P61" s="82">
        <v>10</v>
      </c>
    </row>
    <row r="62" spans="1:25" x14ac:dyDescent="0.25">
      <c r="D62" s="8" t="s">
        <v>183</v>
      </c>
      <c r="E62" s="8">
        <v>32690.92</v>
      </c>
      <c r="F62" s="8">
        <v>31202.248</v>
      </c>
      <c r="G62" s="8">
        <v>30748.95</v>
      </c>
      <c r="H62" s="8">
        <v>31576</v>
      </c>
      <c r="I62" s="8">
        <v>103.55227000000001</v>
      </c>
      <c r="J62" s="8">
        <v>143.57237799999999</v>
      </c>
      <c r="K62" s="8">
        <v>148.81443999999999</v>
      </c>
      <c r="L62" s="8">
        <v>156.30120000000002</v>
      </c>
      <c r="M62" s="82">
        <v>3.1676156559680795</v>
      </c>
      <c r="N62" s="82">
        <v>4.6013472490828224</v>
      </c>
      <c r="O62" s="82">
        <v>4.8396592403968262</v>
      </c>
      <c r="P62" s="82">
        <v>4.95</v>
      </c>
    </row>
    <row r="63" spans="1:25" x14ac:dyDescent="0.25">
      <c r="D63" s="8" t="s">
        <v>190</v>
      </c>
      <c r="E63" s="8">
        <v>23148.83</v>
      </c>
      <c r="F63" s="8">
        <v>11818.909</v>
      </c>
      <c r="G63" s="8">
        <v>9929.86</v>
      </c>
      <c r="H63" s="8">
        <v>10626</v>
      </c>
      <c r="I63" s="8">
        <v>128.44732000000002</v>
      </c>
      <c r="J63" s="8">
        <v>90.230460999999991</v>
      </c>
      <c r="K63" s="8">
        <v>88.185860000000005</v>
      </c>
      <c r="L63" s="8">
        <v>94.571400000000011</v>
      </c>
      <c r="M63" s="82">
        <v>5.5487607797024738</v>
      </c>
      <c r="N63" s="82">
        <v>7.6344154100856514</v>
      </c>
      <c r="O63" s="82">
        <v>8.8808764675433487</v>
      </c>
      <c r="P63" s="82">
        <v>8.9</v>
      </c>
    </row>
    <row r="64" spans="1:25" x14ac:dyDescent="0.25">
      <c r="D64" s="8" t="s">
        <v>185</v>
      </c>
      <c r="E64" s="8">
        <v>14316.55</v>
      </c>
      <c r="F64" s="8">
        <v>9071</v>
      </c>
      <c r="G64" s="8">
        <v>8585.9</v>
      </c>
      <c r="H64" s="8">
        <v>8829</v>
      </c>
      <c r="I64" s="8">
        <v>90.59902000000001</v>
      </c>
      <c r="J64" s="8">
        <v>42.039499999999997</v>
      </c>
      <c r="K64" s="8">
        <v>45.50112</v>
      </c>
      <c r="L64" s="8">
        <v>45.910800000000002</v>
      </c>
      <c r="M64" s="82">
        <v>6.3282718252651655</v>
      </c>
      <c r="N64" s="82">
        <v>4.6344945430492777</v>
      </c>
      <c r="O64" s="82">
        <v>5.2995166493902799</v>
      </c>
      <c r="P64" s="82">
        <v>5.2</v>
      </c>
    </row>
    <row r="65" spans="1:25" x14ac:dyDescent="0.25">
      <c r="D65" s="8" t="s">
        <v>195</v>
      </c>
      <c r="E65" s="8">
        <v>10951.48</v>
      </c>
      <c r="F65" s="8">
        <v>11618.535</v>
      </c>
      <c r="G65" s="8">
        <v>9513.1</v>
      </c>
      <c r="H65" s="8">
        <v>9994</v>
      </c>
      <c r="I65" s="8">
        <v>26.324650000000002</v>
      </c>
      <c r="J65" s="8">
        <v>63.103713999999997</v>
      </c>
      <c r="K65" s="8">
        <v>63.33464</v>
      </c>
      <c r="L65" s="8">
        <v>64.960999999999999</v>
      </c>
      <c r="M65" s="82">
        <v>2.4037527347901837</v>
      </c>
      <c r="N65" s="82">
        <v>5.4312969750489195</v>
      </c>
      <c r="O65" s="82">
        <v>6.6576236978482299</v>
      </c>
      <c r="P65" s="82">
        <v>6.5</v>
      </c>
    </row>
    <row r="66" spans="1:25" x14ac:dyDescent="0.25">
      <c r="D66" s="8" t="s">
        <v>187</v>
      </c>
      <c r="E66" s="8">
        <v>9531.3799999999992</v>
      </c>
      <c r="F66" s="8">
        <v>9836.1</v>
      </c>
      <c r="G66" s="8">
        <v>9355.68</v>
      </c>
      <c r="H66" s="8">
        <v>9377</v>
      </c>
      <c r="I66" s="8">
        <v>44.164569999999998</v>
      </c>
      <c r="J66" s="8">
        <v>57.754944000000002</v>
      </c>
      <c r="K66" s="8">
        <v>57.997300000000003</v>
      </c>
      <c r="L66" s="8">
        <v>57.1997</v>
      </c>
      <c r="M66" s="82">
        <v>4.6335966040594334</v>
      </c>
      <c r="N66" s="82">
        <v>5.8717320889376889</v>
      </c>
      <c r="O66" s="82">
        <v>6.19915388298873</v>
      </c>
      <c r="P66" s="82">
        <v>6.1</v>
      </c>
    </row>
    <row r="67" spans="1:25" x14ac:dyDescent="0.25">
      <c r="D67" s="8" t="s">
        <v>188</v>
      </c>
      <c r="E67" s="8">
        <v>8363.8799999999992</v>
      </c>
      <c r="F67" s="8">
        <v>6197.6809999999996</v>
      </c>
      <c r="G67" s="8">
        <v>5903.6679999999997</v>
      </c>
      <c r="H67" s="8">
        <v>6199</v>
      </c>
      <c r="I67" s="8">
        <v>59.833930000000002</v>
      </c>
      <c r="J67" s="8">
        <v>49.396642999999997</v>
      </c>
      <c r="K67" s="8">
        <v>49.353230000000003</v>
      </c>
      <c r="L67" s="8">
        <v>51.823639999999997</v>
      </c>
      <c r="M67" s="82">
        <v>7.1538484531102799</v>
      </c>
      <c r="N67" s="82">
        <v>7.9701815888878436</v>
      </c>
      <c r="O67" s="82">
        <v>8.3597570188567527</v>
      </c>
      <c r="P67" s="82">
        <v>8.36</v>
      </c>
    </row>
    <row r="68" spans="1:25" x14ac:dyDescent="0.25">
      <c r="D68" s="8" t="s">
        <v>182</v>
      </c>
      <c r="E68" s="8">
        <v>5002.3599999999997</v>
      </c>
      <c r="F68" s="8">
        <v>5654.1869999999999</v>
      </c>
      <c r="G68" s="8">
        <v>6178.41</v>
      </c>
      <c r="H68" s="8">
        <v>6349</v>
      </c>
      <c r="I68" s="8">
        <v>32.88476</v>
      </c>
      <c r="J68" s="8">
        <v>36.903563999999996</v>
      </c>
      <c r="K68" s="8">
        <v>35.636129999999994</v>
      </c>
      <c r="L68" s="8">
        <v>37.903529999999996</v>
      </c>
      <c r="M68" s="82">
        <v>6.5738491432044084</v>
      </c>
      <c r="N68" s="82">
        <v>6.526767508750595</v>
      </c>
      <c r="O68" s="82">
        <v>5.7678480385730309</v>
      </c>
      <c r="P68" s="82">
        <v>5.97</v>
      </c>
    </row>
    <row r="69" spans="1:25" x14ac:dyDescent="0.25">
      <c r="D69" s="8" t="s">
        <v>194</v>
      </c>
      <c r="E69" s="8">
        <v>8821.3799999999992</v>
      </c>
      <c r="F69" s="8">
        <v>6986.4679999999998</v>
      </c>
      <c r="G69" s="8">
        <v>6068.82</v>
      </c>
      <c r="H69" s="8">
        <v>6281</v>
      </c>
      <c r="I69" s="8">
        <v>32.803330000000003</v>
      </c>
      <c r="J69" s="8">
        <v>33.927815000000002</v>
      </c>
      <c r="K69" s="8">
        <v>24.562200000000001</v>
      </c>
      <c r="L69" s="8">
        <v>27.95045</v>
      </c>
      <c r="M69" s="82">
        <v>3.7186165883342519</v>
      </c>
      <c r="N69" s="82">
        <v>4.8562184783498621</v>
      </c>
      <c r="O69" s="82">
        <v>4.0472777244999856</v>
      </c>
      <c r="P69" s="82">
        <v>4.45</v>
      </c>
    </row>
    <row r="70" spans="1:25" x14ac:dyDescent="0.25">
      <c r="D70" s="8" t="s">
        <v>193</v>
      </c>
      <c r="E70" s="8">
        <v>3001.98</v>
      </c>
      <c r="F70" s="8">
        <v>2979</v>
      </c>
      <c r="G70" s="8">
        <v>3041</v>
      </c>
      <c r="H70" s="8">
        <v>3093</v>
      </c>
      <c r="I70" s="8">
        <v>19.526400000000002</v>
      </c>
      <c r="J70" s="8">
        <v>21.169499999999999</v>
      </c>
      <c r="K70" s="8">
        <v>21.169499999999999</v>
      </c>
      <c r="L70" s="8">
        <v>21.341699999999999</v>
      </c>
      <c r="M70" s="82">
        <v>6.5045070253632611</v>
      </c>
      <c r="N70" s="82">
        <v>7.1062437059415915</v>
      </c>
      <c r="O70" s="82">
        <v>6.9613613942781978</v>
      </c>
      <c r="P70" s="82">
        <v>6.9</v>
      </c>
    </row>
    <row r="71" spans="1:25" x14ac:dyDescent="0.25">
      <c r="D71" s="8" t="s">
        <v>191</v>
      </c>
      <c r="E71" s="8">
        <v>4379.12</v>
      </c>
      <c r="F71" s="8">
        <v>2997.28</v>
      </c>
      <c r="G71" s="8">
        <v>2997.28</v>
      </c>
      <c r="H71" s="8">
        <v>3057</v>
      </c>
      <c r="I71" s="8">
        <v>27.595790000000001</v>
      </c>
      <c r="J71" s="8">
        <v>15.842765999999999</v>
      </c>
      <c r="K71" s="8">
        <v>15.84277</v>
      </c>
      <c r="L71" s="8">
        <v>16.14096</v>
      </c>
      <c r="M71" s="82">
        <v>6.3016747657063519</v>
      </c>
      <c r="N71" s="82">
        <v>5.2857143810388081</v>
      </c>
      <c r="O71" s="82">
        <v>5.2857157155821275</v>
      </c>
      <c r="P71" s="82">
        <v>5.2799999999999994</v>
      </c>
    </row>
    <row r="72" spans="1:25" x14ac:dyDescent="0.25">
      <c r="D72" s="8" t="s">
        <v>204</v>
      </c>
      <c r="E72" s="8">
        <v>2520.41</v>
      </c>
      <c r="F72" s="8">
        <v>4236</v>
      </c>
      <c r="G72" s="8">
        <v>4120</v>
      </c>
      <c r="H72" s="8">
        <v>4144</v>
      </c>
      <c r="I72" s="8">
        <v>10.041870000000001</v>
      </c>
      <c r="J72" s="8">
        <v>22.446000000000002</v>
      </c>
      <c r="K72" s="8">
        <v>21.588000000000001</v>
      </c>
      <c r="L72" s="8">
        <v>21.300159999999998</v>
      </c>
      <c r="M72" s="82">
        <v>3.9842208212155965</v>
      </c>
      <c r="N72" s="82">
        <v>5.2988668555240794</v>
      </c>
      <c r="O72" s="82">
        <v>5.2398058252427182</v>
      </c>
      <c r="P72" s="82">
        <v>5.14</v>
      </c>
    </row>
    <row r="73" spans="1:25" x14ac:dyDescent="0.25">
      <c r="D73" s="8" t="s">
        <v>576</v>
      </c>
      <c r="E73" s="8">
        <v>8580.7428370000016</v>
      </c>
      <c r="F73" s="8">
        <v>9293.6680000000033</v>
      </c>
      <c r="G73" s="8">
        <v>9293.6200000000026</v>
      </c>
      <c r="H73" s="8">
        <v>9473.7000000000007</v>
      </c>
      <c r="I73" s="8">
        <v>37.853779715000002</v>
      </c>
      <c r="J73" s="8">
        <v>39.871459000000002</v>
      </c>
      <c r="K73" s="8">
        <v>39.871659999999999</v>
      </c>
      <c r="L73" s="8">
        <v>40.215149999999994</v>
      </c>
      <c r="M73" s="82">
        <v>4.4114805016385317</v>
      </c>
      <c r="N73" s="82">
        <v>4.2901746651591157</v>
      </c>
      <c r="O73" s="82">
        <v>4.2902184509373082</v>
      </c>
      <c r="P73" s="82">
        <v>4.2449254251242907</v>
      </c>
    </row>
    <row r="74" spans="1:25" ht="15.75" x14ac:dyDescent="0.25">
      <c r="A74" s="190" t="s">
        <v>396</v>
      </c>
      <c r="B74" s="190"/>
      <c r="C74" s="190"/>
      <c r="D74" s="190"/>
      <c r="E74" s="190"/>
      <c r="F74" s="190"/>
      <c r="G74" s="190"/>
      <c r="H74" s="190"/>
      <c r="I74" s="116"/>
      <c r="J74" s="116"/>
      <c r="K74" s="116"/>
      <c r="L74" s="116"/>
      <c r="M74" s="116"/>
      <c r="N74" s="116"/>
      <c r="O74" s="116"/>
      <c r="P74" s="116"/>
    </row>
    <row r="75" spans="1:25" x14ac:dyDescent="0.25">
      <c r="B75" s="105" t="s">
        <v>397</v>
      </c>
      <c r="C75"/>
      <c r="D75"/>
      <c r="I75"/>
      <c r="J75"/>
      <c r="K75"/>
      <c r="L75"/>
      <c r="M75"/>
      <c r="N75"/>
      <c r="O75"/>
      <c r="P75"/>
    </row>
    <row r="76" spans="1:25" x14ac:dyDescent="0.25">
      <c r="C76" s="105" t="s">
        <v>3</v>
      </c>
      <c r="D76"/>
      <c r="E76" s="96">
        <v>23291</v>
      </c>
      <c r="F76" s="96">
        <v>23285</v>
      </c>
      <c r="G76" s="96">
        <v>24330</v>
      </c>
      <c r="H76" s="96">
        <v>24202</v>
      </c>
      <c r="I76" s="96">
        <v>701.41700000000003</v>
      </c>
      <c r="J76" s="96">
        <v>713.40499999999997</v>
      </c>
      <c r="K76" s="96">
        <v>722.05700000000002</v>
      </c>
      <c r="L76" s="96">
        <v>645.452</v>
      </c>
      <c r="M76" s="113">
        <v>30.115366450560302</v>
      </c>
      <c r="N76" s="113">
        <v>30.637964354734809</v>
      </c>
      <c r="O76" s="113">
        <v>29.677640772708589</v>
      </c>
      <c r="P76" s="113">
        <v>26.669366168085283</v>
      </c>
      <c r="Q76" s="113"/>
      <c r="R76" s="16"/>
      <c r="S76" s="16"/>
      <c r="T76" s="16"/>
      <c r="U76" s="16"/>
      <c r="V76" s="66"/>
      <c r="W76" s="66"/>
      <c r="X76" s="66"/>
      <c r="Y76" s="66"/>
    </row>
    <row r="77" spans="1:25" x14ac:dyDescent="0.25">
      <c r="D77" s="8" t="s">
        <v>45</v>
      </c>
      <c r="E77" s="8">
        <v>4780</v>
      </c>
      <c r="F77" s="8">
        <v>4858</v>
      </c>
      <c r="G77" s="8">
        <v>5207</v>
      </c>
      <c r="H77" s="8">
        <v>5286</v>
      </c>
      <c r="I77" s="8">
        <v>166.03700000000001</v>
      </c>
      <c r="J77" s="8">
        <v>166.95500000000001</v>
      </c>
      <c r="K77" s="8">
        <v>167.637</v>
      </c>
      <c r="L77" s="8">
        <v>167.553</v>
      </c>
      <c r="M77" s="82">
        <v>34.735774058577405</v>
      </c>
      <c r="N77" s="82">
        <v>34.367023466447101</v>
      </c>
      <c r="O77" s="82">
        <v>32.194545803725752</v>
      </c>
      <c r="P77" s="82">
        <v>31.69750283768445</v>
      </c>
    </row>
    <row r="78" spans="1:25" x14ac:dyDescent="0.25">
      <c r="D78" s="8" t="s">
        <v>38</v>
      </c>
      <c r="E78" s="8">
        <v>2274</v>
      </c>
      <c r="F78" s="8">
        <v>1787</v>
      </c>
      <c r="G78" s="8">
        <v>2607</v>
      </c>
      <c r="H78" s="8">
        <v>2761</v>
      </c>
      <c r="I78" s="8">
        <v>153.52699999999999</v>
      </c>
      <c r="J78" s="8">
        <v>128.149</v>
      </c>
      <c r="K78" s="8">
        <v>169.02699999999999</v>
      </c>
      <c r="L78" s="8">
        <v>156.535</v>
      </c>
      <c r="M78" s="82">
        <v>67.514072119613019</v>
      </c>
      <c r="N78" s="82">
        <v>71.711807498601004</v>
      </c>
      <c r="O78" s="82">
        <v>64.835826620636752</v>
      </c>
      <c r="P78" s="82">
        <v>56.695038029699383</v>
      </c>
    </row>
    <row r="79" spans="1:25" x14ac:dyDescent="0.25">
      <c r="D79" s="8" t="s">
        <v>43</v>
      </c>
      <c r="E79" s="8">
        <v>8194</v>
      </c>
      <c r="F79" s="8">
        <v>8206</v>
      </c>
      <c r="G79" s="8">
        <v>7557</v>
      </c>
      <c r="H79" s="8">
        <v>7715</v>
      </c>
      <c r="I79" s="8">
        <v>161.631</v>
      </c>
      <c r="J79" s="8">
        <v>174.51400000000001</v>
      </c>
      <c r="K79" s="8">
        <v>129.71299999999999</v>
      </c>
      <c r="L79" s="8">
        <v>76.89</v>
      </c>
      <c r="M79" s="82">
        <v>19.725530876250915</v>
      </c>
      <c r="N79" s="82">
        <v>21.266634170119424</v>
      </c>
      <c r="O79" s="82">
        <v>17.164615588196373</v>
      </c>
      <c r="P79" s="82">
        <v>9.9662994167206733</v>
      </c>
    </row>
    <row r="80" spans="1:25" x14ac:dyDescent="0.25">
      <c r="D80" s="8" t="s">
        <v>42</v>
      </c>
      <c r="E80" s="8">
        <v>1730</v>
      </c>
      <c r="F80" s="8">
        <v>1992</v>
      </c>
      <c r="G80" s="8">
        <v>2012</v>
      </c>
      <c r="H80" s="8">
        <v>2002</v>
      </c>
      <c r="I80" s="8">
        <v>112.44</v>
      </c>
      <c r="J80" s="8">
        <v>110.57899999999999</v>
      </c>
      <c r="K80" s="8">
        <v>113.46299999999999</v>
      </c>
      <c r="L80" s="8">
        <v>114.369</v>
      </c>
      <c r="M80" s="82">
        <v>64.994219653179186</v>
      </c>
      <c r="N80" s="82">
        <v>55.511546184738954</v>
      </c>
      <c r="O80" s="82">
        <v>56.393141153081508</v>
      </c>
      <c r="P80" s="82">
        <v>57.12737262737263</v>
      </c>
    </row>
    <row r="81" spans="1:16" x14ac:dyDescent="0.25">
      <c r="D81" s="8" t="s">
        <v>39</v>
      </c>
      <c r="E81" s="8">
        <v>5059</v>
      </c>
      <c r="F81" s="8">
        <v>5084</v>
      </c>
      <c r="G81" s="8">
        <v>5146</v>
      </c>
      <c r="H81" s="8">
        <v>4645</v>
      </c>
      <c r="I81" s="8">
        <v>80.658000000000001</v>
      </c>
      <c r="J81" s="8">
        <v>102.432</v>
      </c>
      <c r="K81" s="8">
        <v>103.673</v>
      </c>
      <c r="L81" s="8">
        <v>97.447000000000003</v>
      </c>
      <c r="M81" s="82">
        <v>15.943467088357384</v>
      </c>
      <c r="N81" s="82">
        <v>20.147915027537373</v>
      </c>
      <c r="O81" s="82">
        <v>20.146327244461716</v>
      </c>
      <c r="P81" s="82">
        <v>20.978902045209903</v>
      </c>
    </row>
    <row r="82" spans="1:16" x14ac:dyDescent="0.25">
      <c r="C82" s="98"/>
      <c r="D82" s="98" t="s">
        <v>51</v>
      </c>
      <c r="E82" s="98">
        <v>343</v>
      </c>
      <c r="F82" s="98">
        <v>522</v>
      </c>
      <c r="G82" s="98">
        <v>1077</v>
      </c>
      <c r="H82" s="98">
        <v>1071</v>
      </c>
      <c r="I82" s="98">
        <v>8.1359999999999992</v>
      </c>
      <c r="J82" s="98">
        <v>12.835000000000001</v>
      </c>
      <c r="K82" s="98">
        <v>21.504999999999999</v>
      </c>
      <c r="L82" s="98">
        <v>17.954000000000001</v>
      </c>
      <c r="M82" s="104">
        <v>23.720116618075799</v>
      </c>
      <c r="N82" s="104">
        <v>24.588122605363985</v>
      </c>
      <c r="O82" s="104">
        <v>19.967502321262767</v>
      </c>
      <c r="P82" s="104">
        <v>16.763772175536882</v>
      </c>
    </row>
    <row r="83" spans="1:16" x14ac:dyDescent="0.25">
      <c r="C83" s="98"/>
      <c r="D83" s="98" t="s">
        <v>41</v>
      </c>
      <c r="E83" s="98">
        <v>547</v>
      </c>
      <c r="F83" s="98">
        <v>488</v>
      </c>
      <c r="G83" s="98">
        <v>484</v>
      </c>
      <c r="H83" s="98">
        <v>478</v>
      </c>
      <c r="I83" s="98">
        <v>9.1660000000000004</v>
      </c>
      <c r="J83" s="98">
        <v>8.1229999999999993</v>
      </c>
      <c r="K83" s="98">
        <v>6.0220000000000002</v>
      </c>
      <c r="L83" s="98">
        <v>5.476</v>
      </c>
      <c r="M83" s="104">
        <v>16.756855575868371</v>
      </c>
      <c r="N83" s="104">
        <v>16.645491803278688</v>
      </c>
      <c r="O83" s="104">
        <v>12.442148760330578</v>
      </c>
      <c r="P83" s="104">
        <v>11.456066945606695</v>
      </c>
    </row>
    <row r="84" spans="1:16" x14ac:dyDescent="0.25">
      <c r="C84" s="98"/>
      <c r="D84" s="98" t="s">
        <v>44</v>
      </c>
      <c r="E84" s="98">
        <v>33</v>
      </c>
      <c r="F84" s="98">
        <v>56</v>
      </c>
      <c r="G84" s="98">
        <v>55</v>
      </c>
      <c r="H84" s="98">
        <v>55</v>
      </c>
      <c r="I84" s="98">
        <v>3.4039999999999999</v>
      </c>
      <c r="J84" s="98">
        <v>4.6970000000000001</v>
      </c>
      <c r="K84" s="98">
        <v>6.2279999999999998</v>
      </c>
      <c r="L84" s="98">
        <v>4.78</v>
      </c>
      <c r="M84" s="104">
        <v>103.15151515151516</v>
      </c>
      <c r="N84" s="104">
        <v>83.875</v>
      </c>
      <c r="O84" s="104">
        <v>113.23636363636363</v>
      </c>
      <c r="P84" s="104">
        <v>86.909090909090907</v>
      </c>
    </row>
    <row r="85" spans="1:16" x14ac:dyDescent="0.25">
      <c r="C85" s="98"/>
      <c r="D85" s="98" t="s">
        <v>53</v>
      </c>
      <c r="E85" s="98">
        <v>173</v>
      </c>
      <c r="F85" s="98">
        <v>155</v>
      </c>
      <c r="G85" s="98">
        <v>164</v>
      </c>
      <c r="H85" s="98">
        <v>167</v>
      </c>
      <c r="I85" s="98">
        <v>4.1859999999999999</v>
      </c>
      <c r="J85" s="98">
        <v>3.278</v>
      </c>
      <c r="K85" s="98">
        <v>3.0459999999999998</v>
      </c>
      <c r="L85" s="98">
        <v>2.665</v>
      </c>
      <c r="M85" s="104">
        <v>24.196531791907514</v>
      </c>
      <c r="N85" s="104">
        <v>21.148387096774194</v>
      </c>
      <c r="O85" s="104">
        <v>18.573170731707318</v>
      </c>
      <c r="P85" s="104">
        <v>15.95808383233533</v>
      </c>
    </row>
    <row r="86" spans="1:16" x14ac:dyDescent="0.25">
      <c r="C86" s="98"/>
      <c r="D86" s="98" t="s">
        <v>57</v>
      </c>
      <c r="E86" s="98">
        <v>119</v>
      </c>
      <c r="F86" s="98">
        <v>118</v>
      </c>
      <c r="G86" s="99" t="s">
        <v>68</v>
      </c>
      <c r="H86" s="99" t="s">
        <v>68</v>
      </c>
      <c r="I86" s="98">
        <v>1.5169999999999999</v>
      </c>
      <c r="J86" s="98">
        <v>1.3240000000000001</v>
      </c>
      <c r="K86" s="98">
        <v>1.194</v>
      </c>
      <c r="L86" s="98">
        <v>1.198</v>
      </c>
      <c r="M86" s="104">
        <v>12.747899159663865</v>
      </c>
      <c r="N86" s="104">
        <v>11.220338983050848</v>
      </c>
      <c r="O86" s="160" t="s">
        <v>68</v>
      </c>
      <c r="P86" s="160" t="s">
        <v>68</v>
      </c>
    </row>
    <row r="87" spans="1:16" x14ac:dyDescent="0.25">
      <c r="C87" s="98"/>
      <c r="D87" s="98" t="s">
        <v>59</v>
      </c>
      <c r="E87" s="98">
        <v>15</v>
      </c>
      <c r="F87" s="98">
        <v>18</v>
      </c>
      <c r="G87" s="98">
        <v>18</v>
      </c>
      <c r="H87" s="98">
        <v>19</v>
      </c>
      <c r="I87" s="98">
        <v>0.51</v>
      </c>
      <c r="J87" s="98">
        <v>0.51300000000000001</v>
      </c>
      <c r="K87" s="98">
        <v>0.53700000000000003</v>
      </c>
      <c r="L87" s="98">
        <v>0.55800000000000005</v>
      </c>
      <c r="M87" s="104">
        <v>34</v>
      </c>
      <c r="N87" s="104">
        <v>28.5</v>
      </c>
      <c r="O87" s="104">
        <v>29.833333333333332</v>
      </c>
      <c r="P87" s="104">
        <v>29.368421052631579</v>
      </c>
    </row>
    <row r="88" spans="1:16" ht="15.75" thickBot="1" x14ac:dyDescent="0.3">
      <c r="A88" s="100"/>
      <c r="B88" s="100"/>
      <c r="C88" s="101"/>
      <c r="D88" s="101" t="s">
        <v>55</v>
      </c>
      <c r="E88" s="101">
        <v>24</v>
      </c>
      <c r="F88" s="101">
        <v>1</v>
      </c>
      <c r="G88" s="101">
        <v>3</v>
      </c>
      <c r="H88" s="101">
        <v>3</v>
      </c>
      <c r="I88" s="101">
        <v>0.20499999999999999</v>
      </c>
      <c r="J88" s="101">
        <v>6.0000000000000001E-3</v>
      </c>
      <c r="K88" s="101">
        <v>1.2E-2</v>
      </c>
      <c r="L88" s="101">
        <v>2.7E-2</v>
      </c>
      <c r="M88" s="123">
        <v>8.5416666666666661</v>
      </c>
      <c r="N88" s="123">
        <v>6</v>
      </c>
      <c r="O88" s="123">
        <v>4</v>
      </c>
      <c r="P88" s="123">
        <v>9</v>
      </c>
    </row>
    <row r="89" spans="1:16" ht="15.75" thickTop="1" x14ac:dyDescent="0.25">
      <c r="A89" s="62" t="s">
        <v>714</v>
      </c>
    </row>
    <row r="90" spans="1:16" x14ac:dyDescent="0.25">
      <c r="A90" s="62" t="s">
        <v>178</v>
      </c>
    </row>
    <row r="91" spans="1:16" x14ac:dyDescent="0.25">
      <c r="A91" s="62" t="s">
        <v>682</v>
      </c>
    </row>
    <row r="92" spans="1:16" x14ac:dyDescent="0.25">
      <c r="A92" s="189" t="s">
        <v>723</v>
      </c>
      <c r="B92" s="189"/>
      <c r="C92" s="189"/>
      <c r="D92" s="189"/>
      <c r="E92" s="189"/>
      <c r="F92" s="189"/>
      <c r="G92" s="189"/>
      <c r="H92" s="189"/>
      <c r="I92" s="189"/>
      <c r="J92" s="189"/>
      <c r="K92" s="189"/>
      <c r="L92" s="189"/>
      <c r="M92" s="189"/>
      <c r="N92" s="189"/>
      <c r="O92" s="189"/>
      <c r="P92" s="189"/>
    </row>
  </sheetData>
  <sortState ref="D42:L55">
    <sortCondition descending="1" ref="L42:L55"/>
  </sortState>
  <mergeCells count="12">
    <mergeCell ref="M9:P9"/>
    <mergeCell ref="A9:A10"/>
    <mergeCell ref="B9:B10"/>
    <mergeCell ref="C9:C10"/>
    <mergeCell ref="D9:D10"/>
    <mergeCell ref="E9:H9"/>
    <mergeCell ref="I9:L9"/>
    <mergeCell ref="A11:H11"/>
    <mergeCell ref="A28:H28"/>
    <mergeCell ref="A56:H56"/>
    <mergeCell ref="A74:H74"/>
    <mergeCell ref="A92:P9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147"/>
  <sheetViews>
    <sheetView showGridLines="0" zoomScale="70" zoomScaleNormal="70" workbookViewId="0"/>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3" x14ac:dyDescent="0.25">
      <c r="A7" s="60" t="s">
        <v>720</v>
      </c>
    </row>
    <row r="8" spans="1:13" x14ac:dyDescent="0.25">
      <c r="A8" s="60" t="s">
        <v>176</v>
      </c>
    </row>
    <row r="11" spans="1:13" ht="14.45" customHeight="1" x14ac:dyDescent="0.25">
      <c r="A11" s="176" t="s">
        <v>175</v>
      </c>
      <c r="B11" s="178" t="s">
        <v>13</v>
      </c>
      <c r="C11" s="179"/>
      <c r="D11" s="179"/>
      <c r="E11" s="180"/>
      <c r="F11" s="178" t="s">
        <v>171</v>
      </c>
      <c r="G11" s="179"/>
      <c r="H11" s="179"/>
      <c r="I11" s="180"/>
    </row>
    <row r="12" spans="1:13" x14ac:dyDescent="0.25">
      <c r="A12" s="177"/>
      <c r="B12" s="15">
        <v>2019</v>
      </c>
      <c r="C12" s="15">
        <v>2020</v>
      </c>
      <c r="D12" s="15">
        <v>2021</v>
      </c>
      <c r="E12" s="15">
        <v>2022</v>
      </c>
      <c r="F12" s="15">
        <v>2019</v>
      </c>
      <c r="G12" s="15">
        <v>2020</v>
      </c>
      <c r="H12" s="15">
        <v>2021</v>
      </c>
      <c r="I12" s="15">
        <v>2022</v>
      </c>
    </row>
    <row r="13" spans="1:13" x14ac:dyDescent="0.25">
      <c r="A13" s="31" t="s">
        <v>0</v>
      </c>
      <c r="B13" s="36">
        <v>176736.22</v>
      </c>
      <c r="C13" s="36">
        <v>172714.31</v>
      </c>
      <c r="D13" s="36">
        <v>174845.7</v>
      </c>
      <c r="E13" s="36">
        <v>186536.7</v>
      </c>
      <c r="F13" s="36">
        <v>568.48564999999996</v>
      </c>
      <c r="G13" s="36">
        <v>604.85613000000023</v>
      </c>
      <c r="H13" s="36">
        <v>631.30735000000027</v>
      </c>
      <c r="I13" s="36">
        <v>655.49728999999979</v>
      </c>
      <c r="K13" s="8"/>
      <c r="L13" s="8"/>
      <c r="M13" s="8"/>
    </row>
    <row r="14" spans="1:13" x14ac:dyDescent="0.25">
      <c r="A14" s="2" t="s">
        <v>4</v>
      </c>
      <c r="B14" s="6">
        <v>90826</v>
      </c>
      <c r="C14" s="6">
        <v>85192</v>
      </c>
      <c r="D14" s="6">
        <v>86556</v>
      </c>
      <c r="E14" s="6">
        <v>97073</v>
      </c>
      <c r="F14" s="6">
        <v>217.251</v>
      </c>
      <c r="G14" s="6">
        <v>217.285</v>
      </c>
      <c r="H14" s="6">
        <v>215.91200000000001</v>
      </c>
      <c r="I14" s="6">
        <v>229.863</v>
      </c>
      <c r="K14" s="8"/>
      <c r="L14" s="8"/>
      <c r="M14" s="8"/>
    </row>
    <row r="15" spans="1:13" x14ac:dyDescent="0.25">
      <c r="A15" s="1" t="s">
        <v>7</v>
      </c>
      <c r="B15" s="7">
        <v>21332</v>
      </c>
      <c r="C15" s="7">
        <v>21465</v>
      </c>
      <c r="D15" s="7">
        <v>21805</v>
      </c>
      <c r="E15" s="7">
        <v>21719</v>
      </c>
      <c r="F15" s="7">
        <v>140.84800000000001</v>
      </c>
      <c r="G15" s="7">
        <v>154.22800000000001</v>
      </c>
      <c r="H15" s="7">
        <v>171.107</v>
      </c>
      <c r="I15" s="7">
        <v>169.42699999999999</v>
      </c>
      <c r="K15" s="8"/>
      <c r="L15" s="8"/>
      <c r="M15" s="8"/>
    </row>
    <row r="16" spans="1:13" x14ac:dyDescent="0.25">
      <c r="A16" s="2" t="s">
        <v>6</v>
      </c>
      <c r="B16" s="6">
        <v>8893</v>
      </c>
      <c r="C16" s="6">
        <v>10308</v>
      </c>
      <c r="D16" s="6">
        <v>10910</v>
      </c>
      <c r="E16" s="6">
        <v>10691</v>
      </c>
      <c r="F16" s="6">
        <v>48.63</v>
      </c>
      <c r="G16" s="6">
        <v>67.521000000000001</v>
      </c>
      <c r="H16" s="6">
        <v>77.820999999999998</v>
      </c>
      <c r="I16" s="6">
        <v>83.186000000000007</v>
      </c>
      <c r="K16" s="8"/>
      <c r="L16" s="8"/>
      <c r="M16" s="8"/>
    </row>
    <row r="17" spans="1:13" x14ac:dyDescent="0.25">
      <c r="A17" s="1" t="s">
        <v>10</v>
      </c>
      <c r="B17" s="7">
        <v>15265</v>
      </c>
      <c r="C17" s="7">
        <v>15355</v>
      </c>
      <c r="D17" s="7">
        <v>15281</v>
      </c>
      <c r="E17" s="7">
        <v>16088</v>
      </c>
      <c r="F17" s="7">
        <v>57.210999999999999</v>
      </c>
      <c r="G17" s="7">
        <v>56.536000000000001</v>
      </c>
      <c r="H17" s="7">
        <v>56.335999999999999</v>
      </c>
      <c r="I17" s="7">
        <v>57.448999999999998</v>
      </c>
      <c r="K17" s="8"/>
      <c r="L17" s="8"/>
      <c r="M17" s="8"/>
    </row>
    <row r="18" spans="1:13" x14ac:dyDescent="0.25">
      <c r="A18" s="2" t="s">
        <v>8</v>
      </c>
      <c r="B18" s="6">
        <v>16071</v>
      </c>
      <c r="C18" s="6">
        <v>16344</v>
      </c>
      <c r="D18" s="6">
        <v>16359</v>
      </c>
      <c r="E18" s="6">
        <v>16494</v>
      </c>
      <c r="F18" s="6">
        <v>44.057000000000002</v>
      </c>
      <c r="G18" s="6">
        <v>47.493000000000002</v>
      </c>
      <c r="H18" s="6">
        <v>47.588999999999999</v>
      </c>
      <c r="I18" s="6">
        <v>48.222000000000001</v>
      </c>
      <c r="K18" s="8"/>
      <c r="L18" s="8"/>
      <c r="M18" s="8"/>
    </row>
    <row r="19" spans="1:13" x14ac:dyDescent="0.25">
      <c r="A19" s="1" t="s">
        <v>11</v>
      </c>
      <c r="B19" s="7">
        <v>4598</v>
      </c>
      <c r="C19" s="7">
        <v>4539.59</v>
      </c>
      <c r="D19" s="7">
        <v>4532</v>
      </c>
      <c r="E19" s="7">
        <v>4759</v>
      </c>
      <c r="F19" s="7">
        <v>27.757000000000001</v>
      </c>
      <c r="G19" s="7">
        <v>28.60116</v>
      </c>
      <c r="H19" s="7">
        <v>29.978999999999999</v>
      </c>
      <c r="I19" s="7">
        <v>34.213000000000001</v>
      </c>
      <c r="K19" s="8"/>
      <c r="L19" s="8"/>
      <c r="M19" s="8"/>
    </row>
    <row r="20" spans="1:13" x14ac:dyDescent="0.25">
      <c r="A20" s="2" t="s">
        <v>9</v>
      </c>
      <c r="B20" s="6">
        <v>16821.45</v>
      </c>
      <c r="C20" s="6">
        <v>16771.45</v>
      </c>
      <c r="D20" s="6">
        <v>16686.45</v>
      </c>
      <c r="E20" s="6">
        <v>16780.45</v>
      </c>
      <c r="F20" s="6">
        <v>22.728999999999999</v>
      </c>
      <c r="G20" s="6">
        <v>23.577999999999999</v>
      </c>
      <c r="H20" s="6">
        <v>22.69509</v>
      </c>
      <c r="I20" s="6">
        <v>22.918020000000002</v>
      </c>
      <c r="K20" s="8"/>
      <c r="L20" s="8"/>
      <c r="M20" s="8"/>
    </row>
    <row r="21" spans="1:13" x14ac:dyDescent="0.25">
      <c r="A21" s="1" t="s">
        <v>5</v>
      </c>
      <c r="B21" s="7">
        <v>1617.25</v>
      </c>
      <c r="C21" s="7">
        <v>1551.25</v>
      </c>
      <c r="D21" s="7">
        <v>1542.25</v>
      </c>
      <c r="E21" s="7">
        <v>1645.25</v>
      </c>
      <c r="F21" s="7">
        <v>6.9192799999999997</v>
      </c>
      <c r="G21" s="7">
        <v>6.6132700000000009</v>
      </c>
      <c r="H21" s="7">
        <v>6.7402600000000001</v>
      </c>
      <c r="I21" s="7">
        <v>6.8622700000000005</v>
      </c>
      <c r="K21" s="8"/>
      <c r="L21" s="8"/>
      <c r="M21" s="8"/>
    </row>
    <row r="22" spans="1:13" x14ac:dyDescent="0.25">
      <c r="A22" s="3" t="s">
        <v>12</v>
      </c>
      <c r="B22" s="73">
        <v>1312.52</v>
      </c>
      <c r="C22" s="73">
        <v>1188.02</v>
      </c>
      <c r="D22" s="73">
        <v>1174</v>
      </c>
      <c r="E22" s="73">
        <v>1287</v>
      </c>
      <c r="F22" s="73">
        <v>3.0833699999999999</v>
      </c>
      <c r="G22" s="73">
        <v>3.0006999999999997</v>
      </c>
      <c r="H22" s="73">
        <v>3.1280000000000001</v>
      </c>
      <c r="I22" s="73">
        <v>3.3570000000000002</v>
      </c>
      <c r="K22" s="8"/>
      <c r="L22" s="8"/>
      <c r="M22" s="8"/>
    </row>
    <row r="23" spans="1:13" x14ac:dyDescent="0.25">
      <c r="A23" s="31" t="s">
        <v>1</v>
      </c>
      <c r="B23" s="36">
        <v>216913.78213299997</v>
      </c>
      <c r="C23" s="36">
        <v>99845.540000000008</v>
      </c>
      <c r="D23" s="36">
        <v>104471.09000000003</v>
      </c>
      <c r="E23" s="36">
        <v>97829.650000000009</v>
      </c>
      <c r="F23" s="36">
        <v>2648.9460576226193</v>
      </c>
      <c r="G23" s="36">
        <v>2727.5978600000008</v>
      </c>
      <c r="H23" s="36">
        <v>2750.6775200000002</v>
      </c>
      <c r="I23" s="36">
        <v>2767.4125800000011</v>
      </c>
      <c r="K23" s="8"/>
      <c r="L23" s="8"/>
      <c r="M23" s="8"/>
    </row>
    <row r="24" spans="1:13" x14ac:dyDescent="0.25">
      <c r="A24" s="2" t="s">
        <v>189</v>
      </c>
      <c r="B24" s="6">
        <v>31230.934444999999</v>
      </c>
      <c r="C24" s="6">
        <v>15565.730000000001</v>
      </c>
      <c r="D24" s="6">
        <v>15437.580000000002</v>
      </c>
      <c r="E24" s="6">
        <v>15197.140000000001</v>
      </c>
      <c r="F24" s="6">
        <v>726.84154677699996</v>
      </c>
      <c r="G24" s="6">
        <v>559.58267000000001</v>
      </c>
      <c r="H24" s="6">
        <v>574.34666000000004</v>
      </c>
      <c r="I24" s="6">
        <v>606.01859000000013</v>
      </c>
      <c r="K24" s="8"/>
      <c r="L24" s="8"/>
      <c r="M24" s="8"/>
    </row>
    <row r="25" spans="1:13" x14ac:dyDescent="0.25">
      <c r="A25" s="1" t="s">
        <v>179</v>
      </c>
      <c r="B25" s="7">
        <v>19827.278955000002</v>
      </c>
      <c r="C25" s="7">
        <v>8151.7</v>
      </c>
      <c r="D25" s="7">
        <v>8893.57</v>
      </c>
      <c r="E25" s="7">
        <v>7895.37</v>
      </c>
      <c r="F25" s="7">
        <v>321.57613053299997</v>
      </c>
      <c r="G25" s="7">
        <v>429.46602000000001</v>
      </c>
      <c r="H25" s="7">
        <v>456.99072999999993</v>
      </c>
      <c r="I25" s="7">
        <v>409.84915000000007</v>
      </c>
      <c r="K25" s="8"/>
      <c r="L25" s="8"/>
      <c r="M25" s="8"/>
    </row>
    <row r="26" spans="1:13" x14ac:dyDescent="0.25">
      <c r="A26" s="2" t="s">
        <v>183</v>
      </c>
      <c r="B26" s="6">
        <v>32229.042483000005</v>
      </c>
      <c r="C26" s="6">
        <v>13024.32</v>
      </c>
      <c r="D26" s="6">
        <v>12878.69</v>
      </c>
      <c r="E26" s="6">
        <v>13179.12</v>
      </c>
      <c r="F26" s="6">
        <v>566.32619015123021</v>
      </c>
      <c r="G26" s="6">
        <v>360.97603000000004</v>
      </c>
      <c r="H26" s="6">
        <v>329.30698999999998</v>
      </c>
      <c r="I26" s="6">
        <v>347.08517000000006</v>
      </c>
      <c r="K26" s="8"/>
      <c r="L26" s="8"/>
      <c r="M26" s="8"/>
    </row>
    <row r="27" spans="1:13" x14ac:dyDescent="0.25">
      <c r="A27" s="1" t="s">
        <v>190</v>
      </c>
      <c r="B27" s="7">
        <v>29926.155504999999</v>
      </c>
      <c r="C27" s="7">
        <v>8367</v>
      </c>
      <c r="D27" s="7">
        <v>8619.85</v>
      </c>
      <c r="E27" s="7">
        <v>8720.989999999998</v>
      </c>
      <c r="F27" s="7">
        <v>200.9428089469115</v>
      </c>
      <c r="G27" s="7">
        <v>314.06247999999999</v>
      </c>
      <c r="H27" s="7">
        <v>304.52780999999999</v>
      </c>
      <c r="I27" s="7">
        <v>341.69146999999998</v>
      </c>
      <c r="K27" s="8"/>
      <c r="L27" s="8"/>
      <c r="M27" s="8"/>
    </row>
    <row r="28" spans="1:13" x14ac:dyDescent="0.25">
      <c r="A28" s="2" t="s">
        <v>180</v>
      </c>
      <c r="B28" s="6">
        <v>16974.762719999999</v>
      </c>
      <c r="C28" s="6">
        <v>6678.0400000000009</v>
      </c>
      <c r="D28" s="6">
        <v>6795.77</v>
      </c>
      <c r="E28" s="6">
        <v>6756.9700000000012</v>
      </c>
      <c r="F28" s="6">
        <v>90.149432660000002</v>
      </c>
      <c r="G28" s="6">
        <v>189.46809999999999</v>
      </c>
      <c r="H28" s="6">
        <v>210.30857</v>
      </c>
      <c r="I28" s="6">
        <v>219.96619999999999</v>
      </c>
      <c r="K28" s="8"/>
      <c r="L28" s="8"/>
      <c r="M28" s="8"/>
    </row>
    <row r="29" spans="1:13" x14ac:dyDescent="0.25">
      <c r="A29" s="1" t="s">
        <v>194</v>
      </c>
      <c r="B29" s="7">
        <v>10533.235384</v>
      </c>
      <c r="C29" s="7">
        <v>8662.4</v>
      </c>
      <c r="D29" s="7">
        <v>8962</v>
      </c>
      <c r="E29" s="7">
        <v>8309.7099999999991</v>
      </c>
      <c r="F29" s="7">
        <v>112.89992847527435</v>
      </c>
      <c r="G29" s="7">
        <v>192.76432</v>
      </c>
      <c r="H29" s="7">
        <v>188.37160999999998</v>
      </c>
      <c r="I29" s="7">
        <v>176.93060999999997</v>
      </c>
      <c r="K29" s="8"/>
      <c r="L29" s="8"/>
      <c r="M29" s="8"/>
    </row>
    <row r="30" spans="1:13" x14ac:dyDescent="0.25">
      <c r="A30" s="2" t="s">
        <v>184</v>
      </c>
      <c r="B30" s="6">
        <v>6030.114141</v>
      </c>
      <c r="C30" s="6">
        <v>4085.5</v>
      </c>
      <c r="D30" s="6">
        <v>4162</v>
      </c>
      <c r="E30" s="6">
        <v>4212.5</v>
      </c>
      <c r="F30" s="6">
        <v>157.93318917099998</v>
      </c>
      <c r="G30" s="6">
        <v>120.5365</v>
      </c>
      <c r="H30" s="6">
        <v>125.31</v>
      </c>
      <c r="I30" s="6">
        <v>117.60183000000001</v>
      </c>
      <c r="K30" s="8"/>
      <c r="L30" s="8"/>
      <c r="M30" s="8"/>
    </row>
    <row r="31" spans="1:13" x14ac:dyDescent="0.25">
      <c r="A31" s="1" t="s">
        <v>182</v>
      </c>
      <c r="B31" s="7">
        <v>3952.8474790000005</v>
      </c>
      <c r="C31" s="7">
        <v>4969.3200000000006</v>
      </c>
      <c r="D31" s="7">
        <v>4737.0300000000007</v>
      </c>
      <c r="E31" s="7">
        <v>4915.9100000000008</v>
      </c>
      <c r="F31" s="7">
        <v>74.353433882000019</v>
      </c>
      <c r="G31" s="7">
        <v>103.33317000000002</v>
      </c>
      <c r="H31" s="7">
        <v>105.00075000000001</v>
      </c>
      <c r="I31" s="7">
        <v>115.18950999999998</v>
      </c>
      <c r="K31" s="8"/>
      <c r="L31" s="8"/>
      <c r="M31" s="8"/>
    </row>
    <row r="32" spans="1:13" x14ac:dyDescent="0.25">
      <c r="A32" s="2" t="s">
        <v>188</v>
      </c>
      <c r="B32" s="6">
        <v>18490.049423000004</v>
      </c>
      <c r="C32" s="6">
        <v>3050.1499999999996</v>
      </c>
      <c r="D32" s="6">
        <v>3076.1000000000004</v>
      </c>
      <c r="E32" s="6">
        <v>3214.2300000000005</v>
      </c>
      <c r="F32" s="6">
        <v>55.266732665000006</v>
      </c>
      <c r="G32" s="6">
        <v>66.393679999999989</v>
      </c>
      <c r="H32" s="6">
        <v>65.459459999999993</v>
      </c>
      <c r="I32" s="6">
        <v>71.049419999999998</v>
      </c>
      <c r="K32" s="8"/>
      <c r="L32" s="8"/>
      <c r="M32" s="8"/>
    </row>
    <row r="33" spans="1:13" x14ac:dyDescent="0.25">
      <c r="A33" s="1" t="s">
        <v>181</v>
      </c>
      <c r="B33" s="7">
        <v>5271.664092</v>
      </c>
      <c r="C33" s="7">
        <v>8714.8100000000013</v>
      </c>
      <c r="D33" s="7">
        <v>7483.7400000000007</v>
      </c>
      <c r="E33" s="7">
        <v>7121.2699999999995</v>
      </c>
      <c r="F33" s="7">
        <v>41.403904548999996</v>
      </c>
      <c r="G33" s="7">
        <v>86.351989999999986</v>
      </c>
      <c r="H33" s="7">
        <v>66.759590000000003</v>
      </c>
      <c r="I33" s="7">
        <v>62.689239999999998</v>
      </c>
      <c r="K33" s="8"/>
      <c r="L33" s="8"/>
      <c r="M33" s="8"/>
    </row>
    <row r="34" spans="1:13" x14ac:dyDescent="0.25">
      <c r="A34" s="2" t="s">
        <v>191</v>
      </c>
      <c r="B34" s="6">
        <v>6592.0498659999994</v>
      </c>
      <c r="C34" s="6">
        <v>3352.25</v>
      </c>
      <c r="D34" s="6">
        <v>4014.85</v>
      </c>
      <c r="E34" s="6">
        <v>3851.11</v>
      </c>
      <c r="F34" s="6">
        <v>45.493091641999996</v>
      </c>
      <c r="G34" s="6">
        <v>53.68985</v>
      </c>
      <c r="H34" s="6">
        <v>55.718389999999992</v>
      </c>
      <c r="I34" s="6">
        <v>56.427720000000001</v>
      </c>
      <c r="K34" s="8"/>
      <c r="L34" s="8"/>
      <c r="M34" s="8"/>
    </row>
    <row r="35" spans="1:13" x14ac:dyDescent="0.25">
      <c r="A35" s="1" t="s">
        <v>187</v>
      </c>
      <c r="B35" s="7">
        <v>13965.303201999999</v>
      </c>
      <c r="C35" s="7">
        <v>1080.7599999999998</v>
      </c>
      <c r="D35" s="7">
        <v>1436.57</v>
      </c>
      <c r="E35" s="7">
        <v>1018.3000000000001</v>
      </c>
      <c r="F35" s="7">
        <v>37.008873196000003</v>
      </c>
      <c r="G35" s="7">
        <v>45.784739999999999</v>
      </c>
      <c r="H35" s="7">
        <v>39.527159999999995</v>
      </c>
      <c r="I35" s="7">
        <v>42.41572</v>
      </c>
      <c r="K35" s="8"/>
      <c r="L35" s="8"/>
      <c r="M35" s="8"/>
    </row>
    <row r="36" spans="1:13" x14ac:dyDescent="0.25">
      <c r="A36" s="2" t="s">
        <v>192</v>
      </c>
      <c r="B36" s="6">
        <v>3303.8036499999998</v>
      </c>
      <c r="C36" s="6">
        <v>2410.0699999999997</v>
      </c>
      <c r="D36" s="6">
        <v>2963.5</v>
      </c>
      <c r="E36" s="6">
        <v>2097.8999999999996</v>
      </c>
      <c r="F36" s="6">
        <v>25.678530515000002</v>
      </c>
      <c r="G36" s="6">
        <v>31.1355</v>
      </c>
      <c r="H36" s="6">
        <v>41.322040000000008</v>
      </c>
      <c r="I36" s="6">
        <v>32.814949999999996</v>
      </c>
      <c r="K36" s="8"/>
      <c r="L36" s="8"/>
      <c r="M36" s="8"/>
    </row>
    <row r="37" spans="1:13" x14ac:dyDescent="0.25">
      <c r="A37" s="1" t="s">
        <v>193</v>
      </c>
      <c r="B37" s="7">
        <v>775.97287800000004</v>
      </c>
      <c r="C37" s="7">
        <v>476.52</v>
      </c>
      <c r="D37" s="7">
        <v>498.88</v>
      </c>
      <c r="E37" s="7">
        <v>540.43000000000006</v>
      </c>
      <c r="F37" s="7">
        <v>12.204180255999999</v>
      </c>
      <c r="G37" s="7">
        <v>20.140880000000003</v>
      </c>
      <c r="H37" s="7">
        <v>23.462160000000001</v>
      </c>
      <c r="I37" s="7">
        <v>26.81831</v>
      </c>
      <c r="K37" s="8"/>
      <c r="L37" s="8"/>
      <c r="M37" s="8"/>
    </row>
    <row r="38" spans="1:13" x14ac:dyDescent="0.25">
      <c r="A38" s="2" t="s">
        <v>203</v>
      </c>
      <c r="B38" s="6">
        <v>2628.6859169999998</v>
      </c>
      <c r="C38" s="6">
        <v>2665.85</v>
      </c>
      <c r="D38" s="6">
        <v>3145.95</v>
      </c>
      <c r="E38" s="6">
        <v>2581.3000000000002</v>
      </c>
      <c r="F38" s="6">
        <v>23.121524719999996</v>
      </c>
      <c r="G38" s="6">
        <v>26.253630000000001</v>
      </c>
      <c r="H38" s="6">
        <v>32.34619</v>
      </c>
      <c r="I38" s="6">
        <v>23.968550000000004</v>
      </c>
      <c r="K38" s="8"/>
      <c r="L38" s="8"/>
      <c r="M38" s="8"/>
    </row>
    <row r="39" spans="1:13" x14ac:dyDescent="0.25">
      <c r="A39" s="1" t="s">
        <v>195</v>
      </c>
      <c r="B39" s="7">
        <v>6369.3680139999997</v>
      </c>
      <c r="C39" s="7">
        <v>1455.5</v>
      </c>
      <c r="D39" s="7">
        <v>1489.1399999999999</v>
      </c>
      <c r="E39" s="7">
        <v>1345.1299999999999</v>
      </c>
      <c r="F39" s="7">
        <v>32.169441458203544</v>
      </c>
      <c r="G39" s="7">
        <v>23.272209999999994</v>
      </c>
      <c r="H39" s="7">
        <v>22.070469999999997</v>
      </c>
      <c r="I39" s="7">
        <v>22.789369999999998</v>
      </c>
      <c r="K39" s="8"/>
      <c r="L39" s="8"/>
      <c r="M39" s="8"/>
    </row>
    <row r="40" spans="1:13" x14ac:dyDescent="0.25">
      <c r="A40" s="2" t="s">
        <v>15</v>
      </c>
      <c r="B40" s="6">
        <v>2500.6493599999999</v>
      </c>
      <c r="C40" s="6">
        <v>2575.4</v>
      </c>
      <c r="D40" s="6">
        <v>2347.1</v>
      </c>
      <c r="E40" s="6">
        <v>2333.1999999999998</v>
      </c>
      <c r="F40" s="6">
        <v>23.492568127999998</v>
      </c>
      <c r="G40" s="6">
        <v>31.374400000000001</v>
      </c>
      <c r="H40" s="6">
        <v>19.581800000000001</v>
      </c>
      <c r="I40" s="6">
        <v>19.497899999999998</v>
      </c>
      <c r="K40" s="8"/>
      <c r="L40" s="8"/>
      <c r="M40" s="8"/>
    </row>
    <row r="41" spans="1:13" x14ac:dyDescent="0.25">
      <c r="A41" s="1" t="s">
        <v>198</v>
      </c>
      <c r="B41" s="7">
        <v>1585.2294789999999</v>
      </c>
      <c r="C41" s="7">
        <v>1533.5</v>
      </c>
      <c r="D41" s="7">
        <v>4204.26</v>
      </c>
      <c r="E41" s="7">
        <v>1746.36</v>
      </c>
      <c r="F41" s="7">
        <v>9.9090624379999994</v>
      </c>
      <c r="G41" s="7">
        <v>11.508799999999999</v>
      </c>
      <c r="H41" s="7">
        <v>32.895530000000001</v>
      </c>
      <c r="I41" s="7">
        <v>18.76296</v>
      </c>
      <c r="K41" s="8"/>
      <c r="L41" s="8"/>
      <c r="M41" s="8"/>
    </row>
    <row r="42" spans="1:13" x14ac:dyDescent="0.25">
      <c r="A42" s="2" t="s">
        <v>197</v>
      </c>
      <c r="B42" s="6">
        <v>1185.9083740000001</v>
      </c>
      <c r="C42" s="6">
        <v>1296.8000000000002</v>
      </c>
      <c r="D42" s="6">
        <v>1164</v>
      </c>
      <c r="E42" s="6">
        <v>912.75</v>
      </c>
      <c r="F42" s="6">
        <v>17.811683699999996</v>
      </c>
      <c r="G42" s="6">
        <v>18.350649999999998</v>
      </c>
      <c r="H42" s="6">
        <v>17.096550000000004</v>
      </c>
      <c r="I42" s="6">
        <v>17.0547</v>
      </c>
      <c r="K42" s="8"/>
      <c r="L42" s="8"/>
      <c r="M42" s="8"/>
    </row>
    <row r="43" spans="1:13" x14ac:dyDescent="0.25">
      <c r="A43" s="1" t="s">
        <v>185</v>
      </c>
      <c r="B43" s="7">
        <v>1144.5988810000001</v>
      </c>
      <c r="C43" s="7">
        <v>578.63</v>
      </c>
      <c r="D43" s="7">
        <v>559.92999999999995</v>
      </c>
      <c r="E43" s="7">
        <v>545.78000000000009</v>
      </c>
      <c r="F43" s="7">
        <v>34.317153347000001</v>
      </c>
      <c r="G43" s="7">
        <v>14.00189</v>
      </c>
      <c r="H43" s="7">
        <v>11.368040000000002</v>
      </c>
      <c r="I43" s="7">
        <v>12.61622</v>
      </c>
      <c r="K43" s="8"/>
      <c r="L43" s="8"/>
      <c r="M43" s="8"/>
    </row>
    <row r="44" spans="1:13" x14ac:dyDescent="0.25">
      <c r="A44" s="2" t="s">
        <v>186</v>
      </c>
      <c r="B44" s="6">
        <v>758.22589100000005</v>
      </c>
      <c r="C44" s="6">
        <v>249.67</v>
      </c>
      <c r="D44" s="6">
        <v>286.14000000000004</v>
      </c>
      <c r="E44" s="6">
        <v>247.5</v>
      </c>
      <c r="F44" s="6">
        <v>22.214315742</v>
      </c>
      <c r="G44" s="6">
        <v>12.06527</v>
      </c>
      <c r="H44" s="6">
        <v>8.7741100000000003</v>
      </c>
      <c r="I44" s="6">
        <v>9.0878999999999994</v>
      </c>
      <c r="K44" s="8"/>
      <c r="L44" s="8"/>
      <c r="M44" s="8"/>
    </row>
    <row r="45" spans="1:13" x14ac:dyDescent="0.25">
      <c r="A45" s="1" t="s">
        <v>202</v>
      </c>
      <c r="B45" s="7">
        <v>638.91829099999995</v>
      </c>
      <c r="C45" s="12" t="s">
        <v>68</v>
      </c>
      <c r="D45" s="12" t="s">
        <v>68</v>
      </c>
      <c r="E45" s="7">
        <v>21.22</v>
      </c>
      <c r="F45" s="7">
        <v>1.9839837260000002</v>
      </c>
      <c r="G45" s="7">
        <v>9.1280000000000001</v>
      </c>
      <c r="H45" s="7">
        <v>7.5250000000000004</v>
      </c>
      <c r="I45" s="7">
        <v>7.5727099999999998</v>
      </c>
      <c r="K45" s="8"/>
      <c r="L45" s="8"/>
      <c r="M45" s="8"/>
    </row>
    <row r="46" spans="1:13" x14ac:dyDescent="0.25">
      <c r="A46" s="2" t="s">
        <v>200</v>
      </c>
      <c r="B46" s="6">
        <v>332.20157399999999</v>
      </c>
      <c r="C46" s="6">
        <v>203.3</v>
      </c>
      <c r="D46" s="6">
        <v>205.7</v>
      </c>
      <c r="E46" s="6">
        <v>179.60999999999999</v>
      </c>
      <c r="F46" s="6">
        <v>6.3467679980000007</v>
      </c>
      <c r="G46" s="6">
        <v>3.266</v>
      </c>
      <c r="H46" s="6">
        <v>3.5305</v>
      </c>
      <c r="I46" s="6">
        <v>3.1251799999999998</v>
      </c>
      <c r="K46" s="8"/>
      <c r="L46" s="8"/>
      <c r="M46" s="8"/>
    </row>
    <row r="47" spans="1:13" x14ac:dyDescent="0.25">
      <c r="A47" s="1" t="s">
        <v>209</v>
      </c>
      <c r="B47" s="7">
        <v>66.5</v>
      </c>
      <c r="C47" s="7">
        <v>178.11999999999998</v>
      </c>
      <c r="D47" s="7">
        <v>235.22000000000003</v>
      </c>
      <c r="E47" s="7">
        <v>247</v>
      </c>
      <c r="F47" s="7">
        <v>0.27429999999999999</v>
      </c>
      <c r="G47" s="7">
        <v>0.58794000000000002</v>
      </c>
      <c r="H47" s="7">
        <v>1.1065199999999999</v>
      </c>
      <c r="I47" s="7">
        <v>1.7354499999999999</v>
      </c>
      <c r="K47" s="8"/>
      <c r="L47" s="8"/>
      <c r="M47" s="8"/>
    </row>
    <row r="48" spans="1:13" x14ac:dyDescent="0.25">
      <c r="A48" s="2" t="s">
        <v>201</v>
      </c>
      <c r="B48" s="6">
        <v>404.06794400000001</v>
      </c>
      <c r="C48" s="6">
        <v>137.1</v>
      </c>
      <c r="D48" s="6">
        <v>200.85</v>
      </c>
      <c r="E48" s="6">
        <v>160.6</v>
      </c>
      <c r="F48" s="6">
        <v>7.5418856399999994</v>
      </c>
      <c r="G48" s="6">
        <v>1.0710999999999999</v>
      </c>
      <c r="H48" s="6">
        <v>2.17164</v>
      </c>
      <c r="I48" s="6">
        <v>1.7144999999999999</v>
      </c>
      <c r="K48" s="8"/>
      <c r="L48" s="8"/>
      <c r="M48" s="8"/>
    </row>
    <row r="49" spans="1:13" x14ac:dyDescent="0.25">
      <c r="A49" s="1" t="s">
        <v>204</v>
      </c>
      <c r="B49" s="7">
        <v>49.5</v>
      </c>
      <c r="C49" s="7">
        <v>219.5</v>
      </c>
      <c r="D49" s="7">
        <v>212.5</v>
      </c>
      <c r="E49" s="7">
        <v>212.5</v>
      </c>
      <c r="F49" s="7">
        <v>0.60960000000000003</v>
      </c>
      <c r="G49" s="7">
        <v>1.8264</v>
      </c>
      <c r="H49" s="7">
        <v>1.4019999999999999</v>
      </c>
      <c r="I49" s="7">
        <v>1.5694999999999999</v>
      </c>
      <c r="K49" s="8"/>
      <c r="L49" s="8"/>
      <c r="M49" s="8"/>
    </row>
    <row r="50" spans="1:13" x14ac:dyDescent="0.25">
      <c r="A50" s="2" t="s">
        <v>196</v>
      </c>
      <c r="B50" s="6">
        <v>37.799999999999997</v>
      </c>
      <c r="C50" s="6">
        <v>45.6</v>
      </c>
      <c r="D50" s="6">
        <v>48</v>
      </c>
      <c r="E50" s="6">
        <v>48</v>
      </c>
      <c r="F50" s="6">
        <v>0.2752</v>
      </c>
      <c r="G50" s="6">
        <v>0.26139999999999997</v>
      </c>
      <c r="H50" s="6">
        <v>0.30960000000000004</v>
      </c>
      <c r="I50" s="6">
        <v>0.44850000000000001</v>
      </c>
      <c r="K50" s="8"/>
      <c r="L50" s="8"/>
      <c r="M50" s="8"/>
    </row>
    <row r="51" spans="1:13" x14ac:dyDescent="0.25">
      <c r="A51" s="1" t="s">
        <v>205</v>
      </c>
      <c r="B51" s="7">
        <v>56.260447999999997</v>
      </c>
      <c r="C51" s="7">
        <v>48</v>
      </c>
      <c r="D51" s="7">
        <v>80</v>
      </c>
      <c r="E51" s="7">
        <v>120</v>
      </c>
      <c r="F51" s="7">
        <v>0.55323795199999992</v>
      </c>
      <c r="G51" s="7">
        <v>0.48960000000000004</v>
      </c>
      <c r="H51" s="7">
        <v>0.2</v>
      </c>
      <c r="I51" s="7">
        <v>0.3</v>
      </c>
      <c r="K51" s="8"/>
      <c r="L51" s="8"/>
      <c r="M51" s="8"/>
    </row>
    <row r="52" spans="1:13" x14ac:dyDescent="0.25">
      <c r="A52" s="2" t="s">
        <v>207</v>
      </c>
      <c r="B52" s="6">
        <v>3</v>
      </c>
      <c r="C52" s="6">
        <v>34</v>
      </c>
      <c r="D52" s="6">
        <v>34</v>
      </c>
      <c r="E52" s="6">
        <v>35</v>
      </c>
      <c r="F52" s="6">
        <v>2.1000000000000001E-2</v>
      </c>
      <c r="G52" s="6">
        <v>0.18</v>
      </c>
      <c r="H52" s="6">
        <v>0.25</v>
      </c>
      <c r="I52" s="6">
        <v>0.255</v>
      </c>
      <c r="K52" s="8"/>
      <c r="L52" s="8"/>
      <c r="M52" s="8"/>
    </row>
    <row r="53" spans="1:13" x14ac:dyDescent="0.25">
      <c r="A53" s="1" t="s">
        <v>206</v>
      </c>
      <c r="B53" s="7">
        <v>26</v>
      </c>
      <c r="C53" s="7">
        <v>27</v>
      </c>
      <c r="D53" s="7">
        <v>38.4</v>
      </c>
      <c r="E53" s="7">
        <v>50.75</v>
      </c>
      <c r="F53" s="7">
        <v>3.2000000000000001E-2</v>
      </c>
      <c r="G53" s="7">
        <v>0.14499999999999999</v>
      </c>
      <c r="H53" s="7">
        <v>0.16269999999999998</v>
      </c>
      <c r="I53" s="7">
        <v>0.19825000000000001</v>
      </c>
      <c r="K53" s="8"/>
      <c r="L53" s="8"/>
      <c r="M53" s="8"/>
    </row>
    <row r="54" spans="1:13" x14ac:dyDescent="0.25">
      <c r="A54" s="2" t="s">
        <v>208</v>
      </c>
      <c r="B54" s="6">
        <v>4.0450090000000003</v>
      </c>
      <c r="C54" s="6">
        <v>5</v>
      </c>
      <c r="D54" s="6">
        <v>6</v>
      </c>
      <c r="E54" s="6">
        <v>6</v>
      </c>
      <c r="F54" s="6">
        <v>6.8757148000000004E-2</v>
      </c>
      <c r="G54" s="6">
        <v>8.9639999999999997E-2</v>
      </c>
      <c r="H54" s="6">
        <v>0.108</v>
      </c>
      <c r="I54" s="6">
        <v>0.108</v>
      </c>
      <c r="K54" s="8"/>
      <c r="L54" s="8"/>
      <c r="M54" s="8"/>
    </row>
    <row r="55" spans="1:13" x14ac:dyDescent="0.25">
      <c r="A55" s="46" t="s">
        <v>199</v>
      </c>
      <c r="B55" s="47">
        <v>19.608727999999999</v>
      </c>
      <c r="C55" s="47">
        <v>4</v>
      </c>
      <c r="D55" s="47">
        <v>253.76999999999998</v>
      </c>
      <c r="E55" s="47">
        <v>6</v>
      </c>
      <c r="F55" s="47">
        <v>0.12560220599999999</v>
      </c>
      <c r="G55" s="47">
        <v>0.04</v>
      </c>
      <c r="H55" s="47">
        <v>3.3669499999999997</v>
      </c>
      <c r="I55" s="47">
        <v>0.06</v>
      </c>
      <c r="K55" s="8"/>
      <c r="L55" s="8"/>
      <c r="M55" s="8"/>
    </row>
    <row r="56" spans="1:13" x14ac:dyDescent="0.25">
      <c r="A56" s="31" t="s">
        <v>2</v>
      </c>
      <c r="B56" s="32">
        <v>71745.394807353019</v>
      </c>
      <c r="C56" s="32">
        <v>77739.757895376446</v>
      </c>
      <c r="D56" s="32">
        <v>85981.225192542915</v>
      </c>
      <c r="E56" s="32">
        <v>62269.617454462765</v>
      </c>
      <c r="F56" s="32">
        <v>508.07931434273297</v>
      </c>
      <c r="G56" s="32">
        <v>589.89607239235806</v>
      </c>
      <c r="H56" s="32">
        <v>971.67526762927923</v>
      </c>
      <c r="I56" s="32">
        <v>427.64725869451638</v>
      </c>
      <c r="K56" s="8"/>
      <c r="L56" s="8"/>
      <c r="M56" s="8"/>
    </row>
    <row r="57" spans="1:13" x14ac:dyDescent="0.25">
      <c r="A57" s="2" t="s">
        <v>26</v>
      </c>
      <c r="B57" s="6">
        <v>15748.924963916472</v>
      </c>
      <c r="C57" s="6">
        <v>17582.854827221301</v>
      </c>
      <c r="D57" s="6">
        <v>8944.9840638365258</v>
      </c>
      <c r="E57" s="6">
        <v>11427.860364828466</v>
      </c>
      <c r="F57" s="6">
        <v>188.38328086731565</v>
      </c>
      <c r="G57" s="6">
        <v>218.79856987362336</v>
      </c>
      <c r="H57" s="6">
        <v>133.68356744247492</v>
      </c>
      <c r="I57" s="6">
        <v>159.83439760376632</v>
      </c>
      <c r="K57" s="8"/>
      <c r="L57" s="8"/>
      <c r="M57" s="8"/>
    </row>
    <row r="58" spans="1:13" x14ac:dyDescent="0.25">
      <c r="A58" s="1" t="s">
        <v>22</v>
      </c>
      <c r="B58" s="7">
        <v>10922.300491729271</v>
      </c>
      <c r="C58" s="7">
        <v>7933.3687284296793</v>
      </c>
      <c r="D58" s="7">
        <v>9920.1520021596971</v>
      </c>
      <c r="E58" s="7">
        <v>6415.5621709863226</v>
      </c>
      <c r="F58" s="7">
        <v>78.461330145723338</v>
      </c>
      <c r="G58" s="7">
        <v>48.622196272393325</v>
      </c>
      <c r="H58" s="7">
        <v>72.514509925925466</v>
      </c>
      <c r="I58" s="7">
        <v>51.909194597999551</v>
      </c>
      <c r="K58" s="8"/>
      <c r="L58" s="8"/>
      <c r="M58" s="8"/>
    </row>
    <row r="59" spans="1:13" x14ac:dyDescent="0.25">
      <c r="A59" s="2" t="s">
        <v>23</v>
      </c>
      <c r="B59" s="6">
        <v>7631.964103100544</v>
      </c>
      <c r="C59" s="6">
        <v>8229.2148309426884</v>
      </c>
      <c r="D59" s="6">
        <v>7558.1677216562912</v>
      </c>
      <c r="E59" s="6">
        <v>3784.3773211795587</v>
      </c>
      <c r="F59" s="6">
        <v>75.508923943270801</v>
      </c>
      <c r="G59" s="6">
        <v>75.387028147050628</v>
      </c>
      <c r="H59" s="6">
        <v>73.196242732099989</v>
      </c>
      <c r="I59" s="6">
        <v>50.32374205020723</v>
      </c>
      <c r="K59" s="8"/>
      <c r="L59" s="8"/>
      <c r="M59" s="8"/>
    </row>
    <row r="60" spans="1:13" x14ac:dyDescent="0.25">
      <c r="A60" s="1" t="s">
        <v>32</v>
      </c>
      <c r="B60" s="7">
        <v>6710.6623802968488</v>
      </c>
      <c r="C60" s="7">
        <v>7528.5762531404107</v>
      </c>
      <c r="D60" s="7">
        <v>7958.1661642508989</v>
      </c>
      <c r="E60" s="7">
        <v>8266.5431971258367</v>
      </c>
      <c r="F60" s="7">
        <v>39.715948276733201</v>
      </c>
      <c r="G60" s="7">
        <v>56.651494274789279</v>
      </c>
      <c r="H60" s="7">
        <v>60.638351431130587</v>
      </c>
      <c r="I60" s="7">
        <v>46.693746092205636</v>
      </c>
      <c r="K60" s="8"/>
      <c r="L60" s="8"/>
      <c r="M60" s="8"/>
    </row>
    <row r="61" spans="1:13" x14ac:dyDescent="0.25">
      <c r="A61" s="2" t="s">
        <v>30</v>
      </c>
      <c r="B61" s="6">
        <v>5744.8152241676116</v>
      </c>
      <c r="C61" s="6">
        <v>6046.6606317011592</v>
      </c>
      <c r="D61" s="6">
        <v>7588.5168457376349</v>
      </c>
      <c r="E61" s="6">
        <v>7832.4203922595134</v>
      </c>
      <c r="F61" s="6">
        <v>20.68536364020699</v>
      </c>
      <c r="G61" s="6">
        <v>33.885231517591073</v>
      </c>
      <c r="H61" s="6">
        <v>34.496504628699775</v>
      </c>
      <c r="I61" s="6">
        <v>25.616720187811321</v>
      </c>
      <c r="K61" s="8"/>
      <c r="L61" s="8"/>
      <c r="M61" s="8"/>
    </row>
    <row r="62" spans="1:13" x14ac:dyDescent="0.25">
      <c r="A62" s="1" t="s">
        <v>18</v>
      </c>
      <c r="B62" s="7">
        <v>4821.2768270107081</v>
      </c>
      <c r="C62" s="7">
        <v>3403.7258059822007</v>
      </c>
      <c r="D62" s="7">
        <v>5115.1153021478385</v>
      </c>
      <c r="E62" s="7">
        <v>6476.9760798226098</v>
      </c>
      <c r="F62" s="7">
        <v>11.351910333937859</v>
      </c>
      <c r="G62" s="7">
        <v>15.728299740598665</v>
      </c>
      <c r="H62" s="7">
        <v>25.427387292631348</v>
      </c>
      <c r="I62" s="7">
        <v>23.326054436828748</v>
      </c>
      <c r="K62" s="8"/>
      <c r="L62" s="8"/>
      <c r="M62" s="8"/>
    </row>
    <row r="63" spans="1:13" x14ac:dyDescent="0.25">
      <c r="A63" s="2" t="s">
        <v>15</v>
      </c>
      <c r="B63" s="6">
        <v>3677.2298459117428</v>
      </c>
      <c r="C63" s="6">
        <v>1466.1413674456842</v>
      </c>
      <c r="D63" s="6">
        <v>11620.825214050583</v>
      </c>
      <c r="E63" s="6">
        <v>5765.6310705062269</v>
      </c>
      <c r="F63" s="6">
        <v>15.78619328645655</v>
      </c>
      <c r="G63" s="6">
        <v>9.7419707975250205</v>
      </c>
      <c r="H63" s="6">
        <v>48.665977316822605</v>
      </c>
      <c r="I63" s="6">
        <v>20.526307955940133</v>
      </c>
      <c r="K63" s="8"/>
      <c r="L63" s="8"/>
      <c r="M63" s="8"/>
    </row>
    <row r="64" spans="1:13" x14ac:dyDescent="0.25">
      <c r="A64" s="1" t="s">
        <v>31</v>
      </c>
      <c r="B64" s="7">
        <v>4642.3211517353975</v>
      </c>
      <c r="C64" s="7">
        <v>5659.5994887802499</v>
      </c>
      <c r="D64" s="7">
        <v>4617.7282008951352</v>
      </c>
      <c r="E64" s="7">
        <v>3248.6786561963531</v>
      </c>
      <c r="F64" s="7">
        <v>17.375859404381796</v>
      </c>
      <c r="G64" s="7">
        <v>32.412770235622055</v>
      </c>
      <c r="H64" s="7">
        <v>22.891625362933571</v>
      </c>
      <c r="I64" s="7">
        <v>17.635797766392361</v>
      </c>
      <c r="K64" s="8"/>
      <c r="L64" s="8"/>
      <c r="M64" s="8"/>
    </row>
    <row r="65" spans="1:13" x14ac:dyDescent="0.25">
      <c r="A65" s="2" t="s">
        <v>16</v>
      </c>
      <c r="B65" s="6">
        <v>2142.6242340913514</v>
      </c>
      <c r="C65" s="6">
        <v>5750.262442785508</v>
      </c>
      <c r="D65" s="6">
        <v>12414.877675638794</v>
      </c>
      <c r="E65" s="6">
        <v>2074.4492961430683</v>
      </c>
      <c r="F65" s="6">
        <v>8.8586513101040723</v>
      </c>
      <c r="G65" s="6">
        <v>45.113242978942154</v>
      </c>
      <c r="H65" s="6">
        <v>449.85289070763378</v>
      </c>
      <c r="I65" s="6">
        <v>9.5304166400032262</v>
      </c>
      <c r="K65" s="8"/>
      <c r="L65" s="8"/>
      <c r="M65" s="8"/>
    </row>
    <row r="66" spans="1:13" x14ac:dyDescent="0.25">
      <c r="A66" s="1" t="s">
        <v>19</v>
      </c>
      <c r="B66" s="7">
        <v>2434.3997931699068</v>
      </c>
      <c r="C66" s="7">
        <v>2439.0511359049392</v>
      </c>
      <c r="D66" s="7">
        <v>1109.3602094597645</v>
      </c>
      <c r="E66" s="7">
        <v>2209.800998841928</v>
      </c>
      <c r="F66" s="7">
        <v>9.5679277012777444</v>
      </c>
      <c r="G66" s="7">
        <v>7.0215348610496831</v>
      </c>
      <c r="H66" s="7">
        <v>2.3931052000394337</v>
      </c>
      <c r="I66" s="7">
        <v>5.8173285078285346</v>
      </c>
      <c r="K66" s="8"/>
      <c r="L66" s="8"/>
      <c r="M66" s="8"/>
    </row>
    <row r="67" spans="1:13" x14ac:dyDescent="0.25">
      <c r="A67" s="2" t="s">
        <v>24</v>
      </c>
      <c r="B67" s="6">
        <v>894.47700600162909</v>
      </c>
      <c r="C67" s="6">
        <v>135.10145826865704</v>
      </c>
      <c r="D67" s="6">
        <v>338.50158414450425</v>
      </c>
      <c r="E67" s="6">
        <v>1398.0707637408443</v>
      </c>
      <c r="F67" s="6">
        <v>1.3767615285386614</v>
      </c>
      <c r="G67" s="6">
        <v>0.12201735230127791</v>
      </c>
      <c r="H67" s="6">
        <v>1.3556056025653795</v>
      </c>
      <c r="I67" s="6">
        <v>5.1787427997398385</v>
      </c>
      <c r="K67" s="8"/>
      <c r="L67" s="8"/>
      <c r="M67" s="8"/>
    </row>
    <row r="68" spans="1:13" x14ac:dyDescent="0.25">
      <c r="A68" s="1" t="s">
        <v>27</v>
      </c>
      <c r="B68" s="7">
        <v>2934.8892752272586</v>
      </c>
      <c r="C68" s="7">
        <v>3072.9218141831188</v>
      </c>
      <c r="D68" s="7">
        <v>2309.5593758288665</v>
      </c>
      <c r="E68" s="7">
        <v>1410.7516095235403</v>
      </c>
      <c r="F68" s="7">
        <v>13.264725577316895</v>
      </c>
      <c r="G68" s="7">
        <v>9.3209084970077818</v>
      </c>
      <c r="H68" s="7">
        <v>8.7474072884540401</v>
      </c>
      <c r="I68" s="7">
        <v>4.5710033600571478</v>
      </c>
      <c r="K68" s="8"/>
      <c r="L68" s="8"/>
      <c r="M68" s="8"/>
    </row>
    <row r="69" spans="1:13" x14ac:dyDescent="0.25">
      <c r="A69" s="2" t="s">
        <v>17</v>
      </c>
      <c r="B69" s="6">
        <v>1085.2626287543665</v>
      </c>
      <c r="C69" s="6">
        <v>4008.7793627410138</v>
      </c>
      <c r="D69" s="6">
        <v>2523.632333531109</v>
      </c>
      <c r="E69" s="6">
        <v>1032.2431380553437</v>
      </c>
      <c r="F69" s="6">
        <v>4.9723982718471706</v>
      </c>
      <c r="G69" s="6">
        <v>18.188942275433504</v>
      </c>
      <c r="H69" s="6">
        <v>14.327010874530574</v>
      </c>
      <c r="I69" s="6">
        <v>3.5110858473481228</v>
      </c>
      <c r="K69" s="8"/>
      <c r="L69" s="8"/>
      <c r="M69" s="8"/>
    </row>
    <row r="70" spans="1:13" x14ac:dyDescent="0.25">
      <c r="A70" s="1" t="s">
        <v>34</v>
      </c>
      <c r="B70" s="7">
        <v>42.948866517818772</v>
      </c>
      <c r="C70" s="7">
        <v>83.473510610556801</v>
      </c>
      <c r="D70" s="7">
        <v>33.711867465492951</v>
      </c>
      <c r="E70" s="7">
        <v>39.740528323062748</v>
      </c>
      <c r="F70" s="7">
        <v>0.10599132367890382</v>
      </c>
      <c r="G70" s="7">
        <v>8.5370635851705831E-2</v>
      </c>
      <c r="H70" s="7">
        <v>0.51884637728446681</v>
      </c>
      <c r="I70" s="7">
        <v>0.94862655312941935</v>
      </c>
      <c r="K70" s="8"/>
      <c r="L70" s="8"/>
      <c r="M70" s="8"/>
    </row>
    <row r="71" spans="1:13" x14ac:dyDescent="0.25">
      <c r="A71" s="2" t="s">
        <v>25</v>
      </c>
      <c r="B71" s="6">
        <v>815.76086304736975</v>
      </c>
      <c r="C71" s="6">
        <v>450.47906112291844</v>
      </c>
      <c r="D71" s="6">
        <v>629.76724080484735</v>
      </c>
      <c r="E71" s="6">
        <v>82.404684623987364</v>
      </c>
      <c r="F71" s="6">
        <v>11.369324649316358</v>
      </c>
      <c r="G71" s="6">
        <v>4.6233352341079321</v>
      </c>
      <c r="H71" s="6">
        <v>10.77756310180305</v>
      </c>
      <c r="I71" s="6">
        <v>0.87054236604585855</v>
      </c>
      <c r="K71" s="8"/>
      <c r="L71" s="8"/>
      <c r="M71" s="8"/>
    </row>
    <row r="72" spans="1:13" x14ac:dyDescent="0.25">
      <c r="A72" s="1" t="s">
        <v>35</v>
      </c>
      <c r="B72" s="7">
        <v>302.77070584513615</v>
      </c>
      <c r="C72" s="7">
        <v>891.19792893907504</v>
      </c>
      <c r="D72" s="7">
        <v>781.01025186031416</v>
      </c>
      <c r="E72" s="7">
        <v>383.29516512822738</v>
      </c>
      <c r="F72" s="7">
        <v>0.35004926483823712</v>
      </c>
      <c r="G72" s="7">
        <v>0.76621864826452313</v>
      </c>
      <c r="H72" s="7">
        <v>1.0403570046285784</v>
      </c>
      <c r="I72" s="7">
        <v>0.56443301904362442</v>
      </c>
      <c r="K72" s="8"/>
      <c r="L72" s="8"/>
      <c r="M72" s="8"/>
    </row>
    <row r="73" spans="1:13" x14ac:dyDescent="0.25">
      <c r="A73" s="2" t="s">
        <v>37</v>
      </c>
      <c r="B73" s="6">
        <v>0.58587327549697255</v>
      </c>
      <c r="C73" s="6">
        <v>77.989550233367055</v>
      </c>
      <c r="D73" s="6">
        <v>34.36170239543555</v>
      </c>
      <c r="E73" s="6">
        <v>36.153369331697576</v>
      </c>
      <c r="F73" s="6">
        <v>7.9891810295041688E-5</v>
      </c>
      <c r="G73" s="6">
        <v>0.11050350801632999</v>
      </c>
      <c r="H73" s="6">
        <v>8.5442257506386177E-2</v>
      </c>
      <c r="I73" s="6">
        <v>0.3584518872938216</v>
      </c>
      <c r="K73" s="8"/>
      <c r="L73" s="8"/>
      <c r="M73" s="8"/>
    </row>
    <row r="74" spans="1:13" x14ac:dyDescent="0.25">
      <c r="A74" s="1" t="s">
        <v>28</v>
      </c>
      <c r="B74" s="7"/>
      <c r="C74" s="7">
        <v>413.8358335736865</v>
      </c>
      <c r="D74" s="7">
        <v>455.55929035137439</v>
      </c>
      <c r="E74" s="7">
        <v>258.29698438965215</v>
      </c>
      <c r="F74" s="7"/>
      <c r="G74" s="7">
        <v>0.32602111980542803</v>
      </c>
      <c r="H74" s="7">
        <v>2.553275640623176</v>
      </c>
      <c r="I74" s="7">
        <v>0.33860293143025177</v>
      </c>
      <c r="K74" s="8"/>
      <c r="L74" s="8"/>
      <c r="M74" s="8"/>
    </row>
    <row r="75" spans="1:13" x14ac:dyDescent="0.25">
      <c r="A75" s="2" t="s">
        <v>492</v>
      </c>
      <c r="B75" s="6"/>
      <c r="C75" s="6"/>
      <c r="D75" s="6"/>
      <c r="E75" s="6">
        <v>65.185666234449002</v>
      </c>
      <c r="F75" s="6"/>
      <c r="G75" s="6"/>
      <c r="H75" s="6"/>
      <c r="I75" s="6">
        <v>4.4444772432578855E-2</v>
      </c>
      <c r="K75" s="8"/>
      <c r="L75" s="8"/>
      <c r="M75" s="8"/>
    </row>
    <row r="76" spans="1:13" x14ac:dyDescent="0.25">
      <c r="A76" s="1" t="s">
        <v>33</v>
      </c>
      <c r="B76" s="7">
        <v>64.776883916256651</v>
      </c>
      <c r="C76" s="7">
        <v>682.97070862413341</v>
      </c>
      <c r="D76" s="7">
        <v>290.65404092388718</v>
      </c>
      <c r="E76" s="7">
        <v>51.061068314398725</v>
      </c>
      <c r="F76" s="7">
        <v>7.1995890215823241E-2</v>
      </c>
      <c r="G76" s="7">
        <v>1.6279257788582886</v>
      </c>
      <c r="H76" s="7">
        <v>0.42675596598651994</v>
      </c>
      <c r="I76" s="7">
        <v>4.3021624054564563E-2</v>
      </c>
      <c r="K76" s="8"/>
      <c r="L76" s="8"/>
      <c r="M76" s="8"/>
    </row>
    <row r="77" spans="1:13" x14ac:dyDescent="0.25">
      <c r="A77" s="2" t="s">
        <v>29</v>
      </c>
      <c r="B77" s="6">
        <v>431.59831617881326</v>
      </c>
      <c r="C77" s="6">
        <v>178.41788838035592</v>
      </c>
      <c r="D77" s="6">
        <v>393.48980767766091</v>
      </c>
      <c r="E77" s="6">
        <v>10.114928907679275</v>
      </c>
      <c r="F77" s="6">
        <v>0.77986900269702097</v>
      </c>
      <c r="G77" s="6">
        <v>0.40180193044515689</v>
      </c>
      <c r="H77" s="6">
        <v>3.5956303426512446</v>
      </c>
      <c r="I77" s="6">
        <v>4.5976949580360336E-3</v>
      </c>
      <c r="K77" s="8"/>
      <c r="L77" s="8"/>
      <c r="M77" s="8"/>
    </row>
    <row r="78" spans="1:13" x14ac:dyDescent="0.25">
      <c r="A78" s="1" t="s">
        <v>21</v>
      </c>
      <c r="B78" s="7">
        <v>139.24961047106461</v>
      </c>
      <c r="C78" s="7">
        <v>550.60257849483878</v>
      </c>
      <c r="D78" s="7">
        <v>1217.8013523795803</v>
      </c>
      <c r="E78" s="7"/>
      <c r="F78" s="7">
        <v>2.1871083997140826</v>
      </c>
      <c r="G78" s="7">
        <v>0.4649370051636072</v>
      </c>
      <c r="H78" s="7">
        <v>4.2787438776584743</v>
      </c>
      <c r="I78" s="7"/>
      <c r="K78" s="8"/>
      <c r="L78" s="8"/>
      <c r="M78" s="8"/>
    </row>
    <row r="79" spans="1:13" x14ac:dyDescent="0.25">
      <c r="A79" s="2" t="s">
        <v>36</v>
      </c>
      <c r="B79" s="6"/>
      <c r="C79" s="6"/>
      <c r="D79" s="6">
        <v>19.709042558748951</v>
      </c>
      <c r="E79" s="6"/>
      <c r="F79" s="6"/>
      <c r="G79" s="6"/>
      <c r="H79" s="6">
        <v>5.0106401013772561E-2</v>
      </c>
      <c r="I79" s="6"/>
      <c r="K79" s="8"/>
      <c r="L79" s="8"/>
      <c r="M79" s="8"/>
    </row>
    <row r="80" spans="1:13" x14ac:dyDescent="0.25">
      <c r="A80" s="80" t="s">
        <v>20</v>
      </c>
      <c r="B80" s="81">
        <v>556.55576298795086</v>
      </c>
      <c r="C80" s="81">
        <v>1154.53268787089</v>
      </c>
      <c r="D80" s="81">
        <v>105.57390278797079</v>
      </c>
      <c r="E80" s="81"/>
      <c r="F80" s="81">
        <v>7.9056216333515748</v>
      </c>
      <c r="G80" s="81">
        <v>10.495751707917183</v>
      </c>
      <c r="H80" s="81">
        <v>0.1583608541819562</v>
      </c>
      <c r="I80" s="81"/>
      <c r="K80" s="8"/>
      <c r="L80" s="8"/>
      <c r="M80" s="8"/>
    </row>
    <row r="81" spans="1:13" x14ac:dyDescent="0.25">
      <c r="A81" s="31" t="s">
        <v>3</v>
      </c>
      <c r="B81" s="32">
        <v>225764</v>
      </c>
      <c r="C81" s="32">
        <v>223553</v>
      </c>
      <c r="D81" s="32">
        <v>238505</v>
      </c>
      <c r="E81" s="32">
        <v>237398</v>
      </c>
      <c r="F81" s="32">
        <v>3232.0299999999997</v>
      </c>
      <c r="G81" s="32">
        <v>3116.4850000000001</v>
      </c>
      <c r="H81" s="32">
        <v>3351.4669999999996</v>
      </c>
      <c r="I81" s="32">
        <v>3270.2820000000006</v>
      </c>
      <c r="K81" s="8"/>
      <c r="L81" s="8"/>
      <c r="M81" s="8"/>
    </row>
    <row r="82" spans="1:13" x14ac:dyDescent="0.25">
      <c r="A82" s="2" t="s">
        <v>44</v>
      </c>
      <c r="B82" s="6">
        <v>26411</v>
      </c>
      <c r="C82" s="6">
        <v>25548</v>
      </c>
      <c r="D82" s="6">
        <v>27809</v>
      </c>
      <c r="E82" s="6">
        <v>27691</v>
      </c>
      <c r="F82" s="6">
        <v>762.79200000000003</v>
      </c>
      <c r="G82" s="6">
        <v>738.91700000000003</v>
      </c>
      <c r="H82" s="6">
        <v>752.66600000000005</v>
      </c>
      <c r="I82" s="6">
        <v>718.23699999999997</v>
      </c>
      <c r="K82" s="8"/>
      <c r="L82" s="8"/>
      <c r="M82" s="8"/>
    </row>
    <row r="83" spans="1:13" x14ac:dyDescent="0.25">
      <c r="A83" s="1" t="s">
        <v>47</v>
      </c>
      <c r="B83" s="7">
        <v>24543</v>
      </c>
      <c r="C83" s="7">
        <v>22240</v>
      </c>
      <c r="D83" s="7">
        <v>22722</v>
      </c>
      <c r="E83" s="7">
        <v>21209</v>
      </c>
      <c r="F83" s="7">
        <v>576.18499999999995</v>
      </c>
      <c r="G83" s="7">
        <v>514.33600000000001</v>
      </c>
      <c r="H83" s="7">
        <v>550.81700000000001</v>
      </c>
      <c r="I83" s="7">
        <v>488.48899999999998</v>
      </c>
      <c r="K83" s="8"/>
      <c r="L83" s="8"/>
      <c r="M83" s="8"/>
    </row>
    <row r="84" spans="1:13" x14ac:dyDescent="0.25">
      <c r="A84" s="2" t="s">
        <v>49</v>
      </c>
      <c r="B84" s="6">
        <v>32190</v>
      </c>
      <c r="C84" s="6">
        <v>29770</v>
      </c>
      <c r="D84" s="6">
        <v>30135</v>
      </c>
      <c r="E84" s="6">
        <v>30899</v>
      </c>
      <c r="F84" s="6">
        <v>475.54700000000003</v>
      </c>
      <c r="G84" s="6">
        <v>447.512</v>
      </c>
      <c r="H84" s="6">
        <v>465.42099999999999</v>
      </c>
      <c r="I84" s="6">
        <v>474.65899999999999</v>
      </c>
      <c r="K84" s="8"/>
      <c r="L84" s="8"/>
      <c r="M84" s="8"/>
    </row>
    <row r="85" spans="1:13" x14ac:dyDescent="0.25">
      <c r="A85" s="1" t="s">
        <v>40</v>
      </c>
      <c r="B85" s="7">
        <v>21108</v>
      </c>
      <c r="C85" s="7">
        <v>21816</v>
      </c>
      <c r="D85" s="7">
        <v>20551</v>
      </c>
      <c r="E85" s="7">
        <v>20464</v>
      </c>
      <c r="F85" s="7">
        <v>351.38900000000001</v>
      </c>
      <c r="G85" s="7">
        <v>341.06299999999999</v>
      </c>
      <c r="H85" s="7">
        <v>346.04</v>
      </c>
      <c r="I85" s="7">
        <v>334.25700000000001</v>
      </c>
      <c r="K85" s="8"/>
      <c r="L85" s="8"/>
      <c r="M85" s="8"/>
    </row>
    <row r="86" spans="1:13" x14ac:dyDescent="0.25">
      <c r="A86" s="2" t="s">
        <v>56</v>
      </c>
      <c r="B86" s="6">
        <v>17675</v>
      </c>
      <c r="C86" s="6">
        <v>19654</v>
      </c>
      <c r="D86" s="6">
        <v>18979</v>
      </c>
      <c r="E86" s="6">
        <v>19619</v>
      </c>
      <c r="F86" s="6">
        <v>200.953</v>
      </c>
      <c r="G86" s="6">
        <v>228.22300000000001</v>
      </c>
      <c r="H86" s="6">
        <v>235.94</v>
      </c>
      <c r="I86" s="6">
        <v>249.13499999999999</v>
      </c>
      <c r="K86" s="8"/>
      <c r="L86" s="8"/>
      <c r="M86" s="8"/>
    </row>
    <row r="87" spans="1:13" x14ac:dyDescent="0.25">
      <c r="A87" s="1" t="s">
        <v>46</v>
      </c>
      <c r="B87" s="7">
        <v>10153</v>
      </c>
      <c r="C87" s="7">
        <v>10095</v>
      </c>
      <c r="D87" s="7">
        <v>11471</v>
      </c>
      <c r="E87" s="7">
        <v>11564</v>
      </c>
      <c r="F87" s="7">
        <v>103.209</v>
      </c>
      <c r="G87" s="7">
        <v>97.201999999999998</v>
      </c>
      <c r="H87" s="7">
        <v>128.453</v>
      </c>
      <c r="I87" s="7">
        <v>139.756</v>
      </c>
      <c r="K87" s="8"/>
      <c r="L87" s="8"/>
      <c r="M87" s="8"/>
    </row>
    <row r="88" spans="1:13" x14ac:dyDescent="0.25">
      <c r="A88" s="2" t="s">
        <v>41</v>
      </c>
      <c r="B88" s="6">
        <v>5572</v>
      </c>
      <c r="C88" s="6">
        <v>7254</v>
      </c>
      <c r="D88" s="6">
        <v>7526</v>
      </c>
      <c r="E88" s="6">
        <v>9188</v>
      </c>
      <c r="F88" s="6">
        <v>91.504000000000005</v>
      </c>
      <c r="G88" s="6">
        <v>103.983</v>
      </c>
      <c r="H88" s="6">
        <v>107.36499999999999</v>
      </c>
      <c r="I88" s="6">
        <v>118.048</v>
      </c>
      <c r="K88" s="8"/>
      <c r="L88" s="8"/>
      <c r="M88" s="8"/>
    </row>
    <row r="89" spans="1:13" x14ac:dyDescent="0.25">
      <c r="A89" s="1" t="s">
        <v>60</v>
      </c>
      <c r="B89" s="7">
        <v>3729</v>
      </c>
      <c r="C89" s="7">
        <v>3482</v>
      </c>
      <c r="D89" s="7">
        <v>4314</v>
      </c>
      <c r="E89" s="7">
        <v>4190</v>
      </c>
      <c r="F89" s="7">
        <v>86.105999999999995</v>
      </c>
      <c r="G89" s="7">
        <v>77.804000000000002</v>
      </c>
      <c r="H89" s="7">
        <v>97.05</v>
      </c>
      <c r="I89" s="7">
        <v>92.165000000000006</v>
      </c>
      <c r="K89" s="8"/>
      <c r="L89" s="8"/>
      <c r="M89" s="8"/>
    </row>
    <row r="90" spans="1:13" x14ac:dyDescent="0.25">
      <c r="A90" s="2" t="s">
        <v>43</v>
      </c>
      <c r="B90" s="6">
        <v>24843</v>
      </c>
      <c r="C90" s="6">
        <v>27677</v>
      </c>
      <c r="D90" s="6">
        <v>33246</v>
      </c>
      <c r="E90" s="6">
        <v>30673</v>
      </c>
      <c r="F90" s="6">
        <v>77.433999999999997</v>
      </c>
      <c r="G90" s="6">
        <v>85.311999999999998</v>
      </c>
      <c r="H90" s="6">
        <v>98.468000000000004</v>
      </c>
      <c r="I90" s="6">
        <v>90.778000000000006</v>
      </c>
      <c r="K90" s="8"/>
      <c r="L90" s="8"/>
      <c r="M90" s="8"/>
    </row>
    <row r="91" spans="1:13" x14ac:dyDescent="0.25">
      <c r="A91" s="1" t="s">
        <v>59</v>
      </c>
      <c r="B91" s="7">
        <v>5572</v>
      </c>
      <c r="C91" s="7">
        <v>4756</v>
      </c>
      <c r="D91" s="7">
        <v>6395</v>
      </c>
      <c r="E91" s="7">
        <v>5717</v>
      </c>
      <c r="F91" s="7">
        <v>85.956999999999994</v>
      </c>
      <c r="G91" s="7">
        <v>74.878</v>
      </c>
      <c r="H91" s="7">
        <v>99.082999999999998</v>
      </c>
      <c r="I91" s="7">
        <v>88.638000000000005</v>
      </c>
      <c r="K91" s="8"/>
      <c r="L91" s="8"/>
      <c r="M91" s="8"/>
    </row>
    <row r="92" spans="1:13" x14ac:dyDescent="0.25">
      <c r="A92" s="2" t="s">
        <v>48</v>
      </c>
      <c r="B92" s="6">
        <v>6639</v>
      </c>
      <c r="C92" s="6">
        <v>5373</v>
      </c>
      <c r="D92" s="6">
        <v>6275</v>
      </c>
      <c r="E92" s="6">
        <v>5917</v>
      </c>
      <c r="F92" s="6">
        <v>82.462999999999994</v>
      </c>
      <c r="G92" s="6">
        <v>71.608000000000004</v>
      </c>
      <c r="H92" s="6">
        <v>80.882999999999996</v>
      </c>
      <c r="I92" s="6">
        <v>83.981999999999999</v>
      </c>
      <c r="K92" s="8"/>
      <c r="L92" s="8"/>
      <c r="M92" s="8"/>
    </row>
    <row r="93" spans="1:13" x14ac:dyDescent="0.25">
      <c r="A93" s="1" t="s">
        <v>50</v>
      </c>
      <c r="B93" s="7">
        <v>5773</v>
      </c>
      <c r="C93" s="7">
        <v>5997</v>
      </c>
      <c r="D93" s="7">
        <v>6515</v>
      </c>
      <c r="E93" s="7">
        <v>6729</v>
      </c>
      <c r="F93" s="7">
        <v>58.238999999999997</v>
      </c>
      <c r="G93" s="7">
        <v>62.408000000000001</v>
      </c>
      <c r="H93" s="7">
        <v>72.927000000000007</v>
      </c>
      <c r="I93" s="7">
        <v>78.027000000000001</v>
      </c>
      <c r="K93" s="8"/>
      <c r="L93" s="8"/>
      <c r="M93" s="8"/>
    </row>
    <row r="94" spans="1:13" x14ac:dyDescent="0.25">
      <c r="A94" s="2" t="s">
        <v>53</v>
      </c>
      <c r="B94" s="6">
        <v>6765</v>
      </c>
      <c r="C94" s="6">
        <v>6009</v>
      </c>
      <c r="D94" s="6">
        <v>8792</v>
      </c>
      <c r="E94" s="6">
        <v>8230</v>
      </c>
      <c r="F94" s="6">
        <v>45.665999999999997</v>
      </c>
      <c r="G94" s="6">
        <v>41.475999999999999</v>
      </c>
      <c r="H94" s="6">
        <v>73.900000000000006</v>
      </c>
      <c r="I94" s="6">
        <v>66.478999999999999</v>
      </c>
      <c r="K94" s="8"/>
      <c r="L94" s="8"/>
      <c r="M94" s="8"/>
    </row>
    <row r="95" spans="1:13" x14ac:dyDescent="0.25">
      <c r="A95" s="1" t="s">
        <v>39</v>
      </c>
      <c r="B95" s="7">
        <v>2555</v>
      </c>
      <c r="C95" s="7">
        <v>3069</v>
      </c>
      <c r="D95" s="7">
        <v>3263</v>
      </c>
      <c r="E95" s="7">
        <v>3282</v>
      </c>
      <c r="F95" s="7">
        <v>49.093000000000004</v>
      </c>
      <c r="G95" s="7">
        <v>52.500999999999998</v>
      </c>
      <c r="H95" s="7">
        <v>52.048000000000002</v>
      </c>
      <c r="I95" s="7">
        <v>52.345999999999997</v>
      </c>
      <c r="K95" s="8"/>
      <c r="L95" s="8"/>
      <c r="M95" s="8"/>
    </row>
    <row r="96" spans="1:13" x14ac:dyDescent="0.25">
      <c r="A96" s="2" t="s">
        <v>57</v>
      </c>
      <c r="B96" s="6">
        <v>11287</v>
      </c>
      <c r="C96" s="6">
        <v>8792</v>
      </c>
      <c r="D96" s="6">
        <v>7116</v>
      </c>
      <c r="E96" s="6">
        <v>8484</v>
      </c>
      <c r="F96" s="6">
        <v>56.406999999999996</v>
      </c>
      <c r="G96" s="6">
        <v>44.021999999999998</v>
      </c>
      <c r="H96" s="6">
        <v>44.703000000000003</v>
      </c>
      <c r="I96" s="6">
        <v>48.773000000000003</v>
      </c>
      <c r="K96" s="8"/>
      <c r="L96" s="8"/>
      <c r="M96" s="8"/>
    </row>
    <row r="97" spans="1:13" x14ac:dyDescent="0.25">
      <c r="A97" s="1" t="s">
        <v>45</v>
      </c>
      <c r="B97" s="7">
        <v>7783</v>
      </c>
      <c r="C97" s="7">
        <v>8381</v>
      </c>
      <c r="D97" s="7">
        <v>8465</v>
      </c>
      <c r="E97" s="7">
        <v>8495</v>
      </c>
      <c r="F97" s="7">
        <v>41.08</v>
      </c>
      <c r="G97" s="7">
        <v>43.749000000000002</v>
      </c>
      <c r="H97" s="7">
        <v>44.182000000000002</v>
      </c>
      <c r="I97" s="7">
        <v>44.360999999999997</v>
      </c>
      <c r="K97" s="8"/>
      <c r="L97" s="8"/>
      <c r="M97" s="8"/>
    </row>
    <row r="98" spans="1:13" x14ac:dyDescent="0.25">
      <c r="A98" s="2" t="s">
        <v>55</v>
      </c>
      <c r="B98" s="6">
        <v>6929</v>
      </c>
      <c r="C98" s="6">
        <v>6971</v>
      </c>
      <c r="D98" s="6">
        <v>7103</v>
      </c>
      <c r="E98" s="6">
        <v>6795</v>
      </c>
      <c r="F98" s="6">
        <v>35.094999999999999</v>
      </c>
      <c r="G98" s="6">
        <v>35.14</v>
      </c>
      <c r="H98" s="6">
        <v>35.534999999999997</v>
      </c>
      <c r="I98" s="6">
        <v>36.076000000000001</v>
      </c>
      <c r="K98" s="8"/>
      <c r="L98" s="8"/>
      <c r="M98" s="8"/>
    </row>
    <row r="99" spans="1:13" x14ac:dyDescent="0.25">
      <c r="A99" s="1" t="s">
        <v>42</v>
      </c>
      <c r="B99" s="7">
        <v>3451</v>
      </c>
      <c r="C99" s="7">
        <v>3702</v>
      </c>
      <c r="D99" s="7">
        <v>4566</v>
      </c>
      <c r="E99" s="7">
        <v>4977</v>
      </c>
      <c r="F99" s="7">
        <v>20.149000000000001</v>
      </c>
      <c r="G99" s="7">
        <v>20.466000000000001</v>
      </c>
      <c r="H99" s="7">
        <v>24.899000000000001</v>
      </c>
      <c r="I99" s="7">
        <v>27.15</v>
      </c>
      <c r="K99" s="8"/>
      <c r="L99" s="8"/>
      <c r="M99" s="8"/>
    </row>
    <row r="100" spans="1:13" x14ac:dyDescent="0.25">
      <c r="A100" s="2" t="s">
        <v>54</v>
      </c>
      <c r="B100" s="6">
        <v>1212</v>
      </c>
      <c r="C100" s="6">
        <v>1313</v>
      </c>
      <c r="D100" s="6">
        <v>1409</v>
      </c>
      <c r="E100" s="6">
        <v>1531</v>
      </c>
      <c r="F100" s="6">
        <v>12.975</v>
      </c>
      <c r="G100" s="6">
        <v>12.842000000000001</v>
      </c>
      <c r="H100" s="6">
        <v>13.185</v>
      </c>
      <c r="I100" s="6">
        <v>14.000999999999999</v>
      </c>
      <c r="K100" s="8"/>
      <c r="L100" s="8"/>
      <c r="M100" s="8"/>
    </row>
    <row r="101" spans="1:13" x14ac:dyDescent="0.25">
      <c r="A101" s="1" t="s">
        <v>51</v>
      </c>
      <c r="B101" s="7">
        <v>402</v>
      </c>
      <c r="C101" s="7">
        <v>558</v>
      </c>
      <c r="D101" s="7">
        <v>620</v>
      </c>
      <c r="E101" s="7">
        <v>532</v>
      </c>
      <c r="F101" s="7">
        <v>7.4829999999999997</v>
      </c>
      <c r="G101" s="7">
        <v>11.172000000000001</v>
      </c>
      <c r="H101" s="7">
        <v>12.840999999999999</v>
      </c>
      <c r="I101" s="7">
        <v>8.9359999999999999</v>
      </c>
      <c r="K101" s="8"/>
      <c r="L101" s="8"/>
      <c r="M101" s="8"/>
    </row>
    <row r="102" spans="1:13" x14ac:dyDescent="0.25">
      <c r="A102" s="2" t="s">
        <v>61</v>
      </c>
      <c r="B102" s="6">
        <v>419</v>
      </c>
      <c r="C102" s="6">
        <v>388</v>
      </c>
      <c r="D102" s="6">
        <v>474</v>
      </c>
      <c r="E102" s="6">
        <v>542</v>
      </c>
      <c r="F102" s="6">
        <v>5.4169999999999998</v>
      </c>
      <c r="G102" s="6">
        <v>5.2370000000000001</v>
      </c>
      <c r="H102" s="6">
        <v>7.0309999999999997</v>
      </c>
      <c r="I102" s="6">
        <v>8.84</v>
      </c>
      <c r="K102" s="8"/>
      <c r="L102" s="8"/>
      <c r="M102" s="8"/>
    </row>
    <row r="103" spans="1:13" x14ac:dyDescent="0.25">
      <c r="A103" s="1" t="s">
        <v>52</v>
      </c>
      <c r="B103" s="7">
        <v>445</v>
      </c>
      <c r="C103" s="7">
        <v>427</v>
      </c>
      <c r="D103" s="7">
        <v>396</v>
      </c>
      <c r="E103" s="7">
        <v>382</v>
      </c>
      <c r="F103" s="7">
        <v>3.0409999999999999</v>
      </c>
      <c r="G103" s="7">
        <v>3.0680000000000001</v>
      </c>
      <c r="H103" s="7">
        <v>3.069</v>
      </c>
      <c r="I103" s="7">
        <v>3.3380000000000001</v>
      </c>
      <c r="K103" s="8"/>
      <c r="L103" s="8"/>
      <c r="M103" s="8"/>
    </row>
    <row r="104" spans="1:13" x14ac:dyDescent="0.25">
      <c r="A104" s="2" t="s">
        <v>38</v>
      </c>
      <c r="B104" s="6">
        <v>222</v>
      </c>
      <c r="C104" s="6">
        <v>223</v>
      </c>
      <c r="D104" s="6">
        <v>298</v>
      </c>
      <c r="E104" s="6">
        <v>237</v>
      </c>
      <c r="F104" s="6">
        <v>2.7770000000000001</v>
      </c>
      <c r="G104" s="6">
        <v>2.7789999999999999</v>
      </c>
      <c r="H104" s="6">
        <v>4.0599999999999996</v>
      </c>
      <c r="I104" s="6">
        <v>3.105</v>
      </c>
      <c r="K104" s="8"/>
      <c r="L104" s="8"/>
      <c r="M104" s="8"/>
    </row>
    <row r="105" spans="1:13" x14ac:dyDescent="0.25">
      <c r="A105" s="20" t="s">
        <v>58</v>
      </c>
      <c r="B105" s="21">
        <v>86</v>
      </c>
      <c r="C105" s="21">
        <v>58</v>
      </c>
      <c r="D105" s="21">
        <v>65</v>
      </c>
      <c r="E105" s="21">
        <v>51</v>
      </c>
      <c r="F105" s="21">
        <v>1.069</v>
      </c>
      <c r="G105" s="21">
        <v>0.78700000000000003</v>
      </c>
      <c r="H105" s="21">
        <v>0.90100000000000002</v>
      </c>
      <c r="I105" s="21">
        <v>0.70599999999999996</v>
      </c>
      <c r="K105" s="8"/>
      <c r="L105" s="8"/>
      <c r="M105" s="8"/>
    </row>
    <row r="106" spans="1:13" x14ac:dyDescent="0.25">
      <c r="A106" s="62" t="s">
        <v>714</v>
      </c>
      <c r="K106" s="8"/>
      <c r="L106" s="8"/>
      <c r="M106" s="8"/>
    </row>
    <row r="107" spans="1:13" x14ac:dyDescent="0.25">
      <c r="A107" s="62"/>
      <c r="K107" s="8"/>
      <c r="L107" s="8"/>
      <c r="M107" s="8"/>
    </row>
    <row r="108" spans="1:13" x14ac:dyDescent="0.25">
      <c r="K108" s="8"/>
      <c r="L108" s="8"/>
      <c r="M108" s="8"/>
    </row>
    <row r="109" spans="1:13" x14ac:dyDescent="0.25">
      <c r="K109" s="8"/>
      <c r="L109" s="8"/>
      <c r="M109" s="8"/>
    </row>
    <row r="110" spans="1:13" x14ac:dyDescent="0.25">
      <c r="K110" s="8"/>
      <c r="L110" s="8"/>
      <c r="M110" s="8"/>
    </row>
    <row r="111" spans="1:13" x14ac:dyDescent="0.25">
      <c r="K111" s="8"/>
      <c r="L111" s="8"/>
      <c r="M111" s="8"/>
    </row>
    <row r="112" spans="1:13" x14ac:dyDescent="0.25">
      <c r="K112" s="8"/>
      <c r="L112" s="8"/>
      <c r="M112" s="8"/>
    </row>
    <row r="113" spans="11:13" x14ac:dyDescent="0.25">
      <c r="K113" s="8"/>
      <c r="L113" s="8"/>
      <c r="M113" s="8"/>
    </row>
    <row r="114" spans="11:13" x14ac:dyDescent="0.25">
      <c r="K114" s="8"/>
      <c r="L114" s="8"/>
      <c r="M114" s="8"/>
    </row>
    <row r="115" spans="11:13" x14ac:dyDescent="0.25">
      <c r="K115" s="8"/>
      <c r="L115" s="8"/>
      <c r="M115" s="8"/>
    </row>
    <row r="116" spans="11:13" x14ac:dyDescent="0.25">
      <c r="K116" s="8"/>
      <c r="L116" s="8"/>
      <c r="M116" s="8"/>
    </row>
    <row r="117" spans="11:13" x14ac:dyDescent="0.25">
      <c r="K117" s="8"/>
      <c r="L117" s="8"/>
      <c r="M117" s="8"/>
    </row>
    <row r="118" spans="11:13" x14ac:dyDescent="0.25">
      <c r="K118" s="8"/>
      <c r="L118" s="8"/>
      <c r="M118" s="8"/>
    </row>
    <row r="119" spans="11:13" x14ac:dyDescent="0.25">
      <c r="K119" s="8"/>
      <c r="L119" s="8"/>
      <c r="M119" s="8"/>
    </row>
    <row r="120" spans="11:13" x14ac:dyDescent="0.25">
      <c r="K120" s="8"/>
      <c r="L120" s="8"/>
      <c r="M120" s="8"/>
    </row>
    <row r="121" spans="11:13" x14ac:dyDescent="0.25">
      <c r="K121" s="8"/>
      <c r="L121" s="8"/>
      <c r="M121" s="8"/>
    </row>
    <row r="122" spans="11:13" x14ac:dyDescent="0.25">
      <c r="K122" s="8"/>
      <c r="L122" s="8"/>
      <c r="M122" s="8"/>
    </row>
    <row r="123" spans="11:13" x14ac:dyDescent="0.25">
      <c r="K123" s="8"/>
      <c r="L123" s="8"/>
      <c r="M123" s="8"/>
    </row>
    <row r="124" spans="11:13" x14ac:dyDescent="0.25">
      <c r="K124" s="8"/>
      <c r="L124" s="8"/>
      <c r="M124" s="8"/>
    </row>
    <row r="125" spans="11:13" x14ac:dyDescent="0.25">
      <c r="K125" s="8"/>
      <c r="L125" s="8"/>
      <c r="M125" s="8"/>
    </row>
    <row r="126" spans="11:13" x14ac:dyDescent="0.25">
      <c r="K126" s="8"/>
      <c r="L126" s="8"/>
      <c r="M126" s="8"/>
    </row>
    <row r="127" spans="11:13" x14ac:dyDescent="0.25">
      <c r="K127" s="8"/>
      <c r="L127" s="8"/>
      <c r="M127" s="8"/>
    </row>
    <row r="128" spans="11:13" x14ac:dyDescent="0.25">
      <c r="K128" s="8"/>
      <c r="L128" s="8"/>
      <c r="M128" s="8"/>
    </row>
    <row r="129" spans="11:13" x14ac:dyDescent="0.25">
      <c r="K129" s="8"/>
      <c r="L129" s="8"/>
      <c r="M129" s="8"/>
    </row>
    <row r="130" spans="11:13" x14ac:dyDescent="0.25">
      <c r="K130" s="8"/>
      <c r="L130" s="8"/>
      <c r="M130" s="8"/>
    </row>
    <row r="131" spans="11:13" x14ac:dyDescent="0.25">
      <c r="K131" s="8"/>
      <c r="L131" s="8"/>
      <c r="M131" s="8"/>
    </row>
    <row r="132" spans="11:13" x14ac:dyDescent="0.25">
      <c r="K132" s="8"/>
      <c r="L132" s="8"/>
      <c r="M132" s="8"/>
    </row>
    <row r="133" spans="11:13" x14ac:dyDescent="0.25">
      <c r="K133" s="8"/>
      <c r="L133" s="8"/>
      <c r="M133" s="8"/>
    </row>
    <row r="134" spans="11:13" x14ac:dyDescent="0.25">
      <c r="K134" s="8"/>
      <c r="L134" s="8"/>
      <c r="M134" s="8"/>
    </row>
    <row r="135" spans="11:13" x14ac:dyDescent="0.25">
      <c r="K135" s="8"/>
      <c r="L135" s="8"/>
      <c r="M135" s="8"/>
    </row>
    <row r="136" spans="11:13" x14ac:dyDescent="0.25">
      <c r="K136" s="8"/>
      <c r="L136" s="8"/>
      <c r="M136" s="8"/>
    </row>
    <row r="137" spans="11:13" x14ac:dyDescent="0.25">
      <c r="K137" s="8"/>
      <c r="L137" s="8"/>
      <c r="M137" s="8"/>
    </row>
    <row r="138" spans="11:13" x14ac:dyDescent="0.25">
      <c r="K138" s="8"/>
      <c r="L138" s="8"/>
      <c r="M138" s="8"/>
    </row>
    <row r="139" spans="11:13" x14ac:dyDescent="0.25">
      <c r="K139" s="8"/>
      <c r="L139" s="8"/>
      <c r="M139" s="8"/>
    </row>
    <row r="140" spans="11:13" x14ac:dyDescent="0.25">
      <c r="K140" s="8"/>
      <c r="L140" s="8"/>
      <c r="M140" s="8"/>
    </row>
    <row r="141" spans="11:13" x14ac:dyDescent="0.25">
      <c r="K141" s="8"/>
      <c r="L141" s="8"/>
      <c r="M141" s="8"/>
    </row>
    <row r="142" spans="11:13" x14ac:dyDescent="0.25">
      <c r="K142" s="8"/>
      <c r="L142" s="8"/>
      <c r="M142" s="8"/>
    </row>
    <row r="143" spans="11:13" x14ac:dyDescent="0.25">
      <c r="K143" s="8"/>
      <c r="L143" s="8"/>
      <c r="M143" s="8"/>
    </row>
    <row r="144" spans="11:13" x14ac:dyDescent="0.25">
      <c r="K144" s="8"/>
      <c r="L144" s="8"/>
      <c r="M144" s="8"/>
    </row>
    <row r="145" spans="11:13" x14ac:dyDescent="0.25">
      <c r="K145" s="8"/>
      <c r="L145" s="8"/>
      <c r="M145" s="8"/>
    </row>
    <row r="146" spans="11:13" x14ac:dyDescent="0.25">
      <c r="K146" s="8"/>
      <c r="L146" s="8"/>
      <c r="M146" s="8"/>
    </row>
    <row r="147" spans="11:13" x14ac:dyDescent="0.25">
      <c r="K147" s="8"/>
      <c r="L147" s="8"/>
      <c r="M147" s="8"/>
    </row>
  </sheetData>
  <mergeCells count="3">
    <mergeCell ref="A11:A12"/>
    <mergeCell ref="B11:E11"/>
    <mergeCell ref="F11:I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H145"/>
  <sheetViews>
    <sheetView showGridLines="0" zoomScale="70" zoomScaleNormal="70" workbookViewId="0">
      <selection activeCell="H27" sqref="H27"/>
    </sheetView>
  </sheetViews>
  <sheetFormatPr baseColWidth="10" defaultRowHeight="15" x14ac:dyDescent="0.25"/>
  <cols>
    <col min="1" max="1" width="56.85546875" customWidth="1"/>
    <col min="2" max="2" width="87.140625"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9.85546875" style="8" customWidth="1"/>
    <col min="11" max="12" width="9.85546875" customWidth="1"/>
    <col min="13" max="13" width="9.85546875" style="8" customWidth="1"/>
    <col min="14" max="14" width="10.42578125" style="8" customWidth="1"/>
    <col min="15" max="15" width="12.28515625" style="8" bestFit="1" customWidth="1"/>
    <col min="16" max="16" width="12.28515625" bestFit="1" customWidth="1"/>
    <col min="17" max="17" width="11.85546875" customWidth="1"/>
    <col min="18" max="18" width="12.28515625" bestFit="1" customWidth="1"/>
    <col min="19" max="24" width="9.140625" customWidth="1"/>
    <col min="25" max="30" width="6.5703125" bestFit="1" customWidth="1"/>
  </cols>
  <sheetData>
    <row r="6" spans="1:31" x14ac:dyDescent="0.25">
      <c r="A6" s="60" t="s">
        <v>635</v>
      </c>
    </row>
    <row r="7" spans="1:31" x14ac:dyDescent="0.25">
      <c r="A7" s="60" t="s">
        <v>176</v>
      </c>
    </row>
    <row r="9" spans="1:31" ht="14.45" customHeight="1" x14ac:dyDescent="0.25">
      <c r="A9" s="184" t="s">
        <v>64</v>
      </c>
      <c r="B9" s="184" t="s">
        <v>111</v>
      </c>
      <c r="C9" s="178" t="s">
        <v>13</v>
      </c>
      <c r="D9" s="179"/>
      <c r="E9" s="179"/>
      <c r="F9" s="180"/>
      <c r="G9" s="178" t="s">
        <v>171</v>
      </c>
      <c r="H9" s="179"/>
      <c r="I9" s="179"/>
      <c r="J9" s="180"/>
      <c r="K9" s="181" t="s">
        <v>14</v>
      </c>
      <c r="L9" s="182"/>
      <c r="M9" s="182"/>
      <c r="N9" s="183"/>
    </row>
    <row r="10" spans="1:31"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1" x14ac:dyDescent="0.25">
      <c r="A11" s="185" t="s">
        <v>0</v>
      </c>
      <c r="B11" s="185"/>
      <c r="C11" s="36">
        <v>176736.22</v>
      </c>
      <c r="D11" s="36">
        <v>172714.31000000003</v>
      </c>
      <c r="E11" s="36">
        <v>174845.7</v>
      </c>
      <c r="F11" s="36">
        <v>186536.7</v>
      </c>
      <c r="G11" s="36">
        <v>568.48565000000019</v>
      </c>
      <c r="H11" s="36">
        <v>604.85612999999989</v>
      </c>
      <c r="I11" s="36">
        <v>631.30735000000004</v>
      </c>
      <c r="J11" s="36">
        <v>655.49728999999991</v>
      </c>
      <c r="K11" s="37"/>
      <c r="L11" s="37"/>
      <c r="M11" s="37"/>
      <c r="N11" s="37"/>
      <c r="P11" s="8"/>
      <c r="Q11" s="8"/>
      <c r="R11" s="8"/>
      <c r="S11" s="8"/>
      <c r="T11" s="8"/>
      <c r="U11" s="8"/>
      <c r="V11" s="8"/>
      <c r="W11" s="8"/>
      <c r="X11" s="8"/>
      <c r="Y11" s="8"/>
      <c r="Z11" s="8"/>
      <c r="AA11" s="8"/>
      <c r="AB11" s="8"/>
      <c r="AC11" s="8"/>
      <c r="AD11" s="8"/>
      <c r="AE11" s="8"/>
    </row>
    <row r="12" spans="1:31" x14ac:dyDescent="0.25">
      <c r="A12" s="2" t="s">
        <v>398</v>
      </c>
      <c r="B12" s="2" t="s">
        <v>399</v>
      </c>
      <c r="C12" s="6">
        <v>7063</v>
      </c>
      <c r="D12" s="6">
        <v>8990</v>
      </c>
      <c r="E12" s="6">
        <v>9507</v>
      </c>
      <c r="F12" s="6">
        <v>9306</v>
      </c>
      <c r="G12" s="6">
        <v>89.334000000000003</v>
      </c>
      <c r="H12" s="6">
        <v>127.36799999999999</v>
      </c>
      <c r="I12" s="6">
        <v>140.43199999999999</v>
      </c>
      <c r="J12" s="6">
        <v>141.88999999999999</v>
      </c>
      <c r="K12" s="4">
        <v>12.648166501486621</v>
      </c>
      <c r="L12" s="4">
        <v>14.167741935483869</v>
      </c>
      <c r="M12" s="4">
        <v>14.771431576732931</v>
      </c>
      <c r="N12" s="4">
        <v>15.247152374811947</v>
      </c>
      <c r="P12" s="8"/>
      <c r="Q12" s="8"/>
      <c r="R12" s="8"/>
      <c r="S12" s="8"/>
      <c r="T12" s="8"/>
      <c r="U12" s="8"/>
      <c r="V12" s="8"/>
    </row>
    <row r="13" spans="1:31" x14ac:dyDescent="0.25">
      <c r="A13" s="1" t="s">
        <v>400</v>
      </c>
      <c r="B13" s="1" t="s">
        <v>435</v>
      </c>
      <c r="C13" s="7">
        <v>86760</v>
      </c>
      <c r="D13" s="7">
        <v>80950</v>
      </c>
      <c r="E13" s="7">
        <v>82409</v>
      </c>
      <c r="F13" s="7">
        <v>91978</v>
      </c>
      <c r="G13" s="7">
        <v>109.258</v>
      </c>
      <c r="H13" s="7">
        <v>102.36799999999999</v>
      </c>
      <c r="I13" s="7">
        <v>103.251</v>
      </c>
      <c r="J13" s="7">
        <v>104.95</v>
      </c>
      <c r="K13" s="5">
        <v>1.2593130474873213</v>
      </c>
      <c r="L13" s="5">
        <v>1.2645830759728227</v>
      </c>
      <c r="M13" s="5">
        <v>1.2529092696186097</v>
      </c>
      <c r="N13" s="5">
        <v>1.1410337254560874</v>
      </c>
      <c r="P13" s="8"/>
      <c r="Q13" s="8"/>
      <c r="R13" s="8"/>
      <c r="S13" s="8"/>
      <c r="T13" s="8"/>
      <c r="U13" s="8"/>
      <c r="V13" s="8"/>
    </row>
    <row r="14" spans="1:31" x14ac:dyDescent="0.25">
      <c r="A14" s="2" t="s">
        <v>401</v>
      </c>
      <c r="B14" s="79" t="s">
        <v>402</v>
      </c>
      <c r="C14" s="6">
        <v>5193</v>
      </c>
      <c r="D14" s="6">
        <v>5500</v>
      </c>
      <c r="E14" s="6">
        <v>5790</v>
      </c>
      <c r="F14" s="6">
        <v>6586</v>
      </c>
      <c r="G14" s="6">
        <v>69.992000000000004</v>
      </c>
      <c r="H14" s="6">
        <v>73.620999999999995</v>
      </c>
      <c r="I14" s="6">
        <v>80.736999999999995</v>
      </c>
      <c r="J14" s="6">
        <v>92.215000000000003</v>
      </c>
      <c r="K14" s="4">
        <v>13.478143654920085</v>
      </c>
      <c r="L14" s="4">
        <v>13.385636363636364</v>
      </c>
      <c r="M14" s="4">
        <v>13.944214162348878</v>
      </c>
      <c r="N14" s="4">
        <v>14.00167020953538</v>
      </c>
      <c r="P14" s="8"/>
      <c r="Q14" s="8"/>
      <c r="R14" s="8"/>
      <c r="S14" s="8"/>
      <c r="T14" s="8"/>
      <c r="U14" s="8"/>
      <c r="V14" s="8"/>
    </row>
    <row r="15" spans="1:31" x14ac:dyDescent="0.25">
      <c r="A15" s="1" t="s">
        <v>403</v>
      </c>
      <c r="B15" s="1" t="s">
        <v>404</v>
      </c>
      <c r="C15" s="7">
        <v>4711</v>
      </c>
      <c r="D15" s="7">
        <v>4780</v>
      </c>
      <c r="E15" s="7">
        <v>4733</v>
      </c>
      <c r="F15" s="7">
        <v>5368</v>
      </c>
      <c r="G15" s="7">
        <v>70.664000000000001</v>
      </c>
      <c r="H15" s="7">
        <v>73.043000000000006</v>
      </c>
      <c r="I15" s="7">
        <v>77.125</v>
      </c>
      <c r="J15" s="7">
        <v>87.647000000000006</v>
      </c>
      <c r="K15" s="5">
        <v>14.999787730842709</v>
      </c>
      <c r="L15" s="5">
        <v>15.280962343096236</v>
      </c>
      <c r="M15" s="5">
        <v>16.295161631100783</v>
      </c>
      <c r="N15" s="5">
        <v>16.327682563338303</v>
      </c>
      <c r="P15" s="8"/>
      <c r="Q15" s="8"/>
      <c r="R15" s="8"/>
      <c r="S15" s="8"/>
      <c r="T15" s="8"/>
      <c r="U15" s="8"/>
      <c r="V15" s="8"/>
    </row>
    <row r="16" spans="1:31" x14ac:dyDescent="0.25">
      <c r="A16" s="2" t="s">
        <v>405</v>
      </c>
      <c r="B16" s="79" t="s">
        <v>406</v>
      </c>
      <c r="C16" s="6">
        <v>4453</v>
      </c>
      <c r="D16" s="6">
        <v>4405</v>
      </c>
      <c r="E16" s="6">
        <v>4393</v>
      </c>
      <c r="F16" s="6">
        <v>4397</v>
      </c>
      <c r="G16" s="6">
        <v>60.308</v>
      </c>
      <c r="H16" s="6">
        <v>60.32</v>
      </c>
      <c r="I16" s="6">
        <v>60.555</v>
      </c>
      <c r="J16" s="6">
        <v>60.597000000000001</v>
      </c>
      <c r="K16" s="4">
        <v>13.543229283629016</v>
      </c>
      <c r="L16" s="4">
        <v>13.693530079455165</v>
      </c>
      <c r="M16" s="4">
        <v>13.784429774641476</v>
      </c>
      <c r="N16" s="4">
        <v>13.781441892199227</v>
      </c>
      <c r="P16" s="8"/>
      <c r="Q16" s="8"/>
      <c r="R16" s="8"/>
      <c r="S16" s="8"/>
      <c r="T16" s="8"/>
      <c r="U16" s="8"/>
      <c r="V16" s="8"/>
    </row>
    <row r="17" spans="1:30" x14ac:dyDescent="0.25">
      <c r="A17" s="1" t="s">
        <v>407</v>
      </c>
      <c r="B17" s="1" t="s">
        <v>408</v>
      </c>
      <c r="C17" s="7">
        <v>27064</v>
      </c>
      <c r="D17" s="7">
        <v>26856</v>
      </c>
      <c r="E17" s="7">
        <v>26831</v>
      </c>
      <c r="F17" s="7">
        <v>26799</v>
      </c>
      <c r="G17" s="7">
        <v>40.527000000000001</v>
      </c>
      <c r="H17" s="7">
        <v>40.222000000000001</v>
      </c>
      <c r="I17" s="7">
        <v>41.06</v>
      </c>
      <c r="J17" s="7">
        <v>40.090000000000003</v>
      </c>
      <c r="K17" s="5">
        <v>1.4974504877327817</v>
      </c>
      <c r="L17" s="5">
        <v>1.4976913911230265</v>
      </c>
      <c r="M17" s="5">
        <v>1.5303194066564796</v>
      </c>
      <c r="N17" s="5">
        <v>1.4959513414679653</v>
      </c>
      <c r="P17" s="8"/>
      <c r="Q17" s="8"/>
      <c r="R17" s="8"/>
      <c r="S17" s="8"/>
      <c r="T17" s="8"/>
      <c r="U17" s="8"/>
      <c r="V17" s="8"/>
    </row>
    <row r="18" spans="1:30" x14ac:dyDescent="0.25">
      <c r="A18" s="2" t="s">
        <v>409</v>
      </c>
      <c r="B18" s="2" t="s">
        <v>410</v>
      </c>
      <c r="C18" s="6">
        <v>9632</v>
      </c>
      <c r="D18" s="6">
        <v>9417</v>
      </c>
      <c r="E18" s="6">
        <v>9421</v>
      </c>
      <c r="F18" s="6">
        <v>10461</v>
      </c>
      <c r="G18" s="6">
        <v>26.535</v>
      </c>
      <c r="H18" s="6">
        <v>26.222999999999999</v>
      </c>
      <c r="I18" s="6">
        <v>26.391999999999999</v>
      </c>
      <c r="J18" s="6">
        <v>26.154</v>
      </c>
      <c r="K18" s="4">
        <v>2.7548795681063125</v>
      </c>
      <c r="L18" s="4">
        <v>2.78464479133482</v>
      </c>
      <c r="M18" s="4">
        <v>2.8014011251459503</v>
      </c>
      <c r="N18" s="4">
        <v>2.500143389733295</v>
      </c>
      <c r="P18" s="8"/>
      <c r="Q18" s="8"/>
      <c r="R18" s="8"/>
      <c r="S18" s="8"/>
      <c r="T18" s="8"/>
      <c r="U18" s="8"/>
      <c r="V18" s="8"/>
    </row>
    <row r="19" spans="1:30" x14ac:dyDescent="0.25">
      <c r="A19" s="1" t="s">
        <v>411</v>
      </c>
      <c r="B19" s="1" t="s">
        <v>412</v>
      </c>
      <c r="C19" s="7">
        <v>3091</v>
      </c>
      <c r="D19" s="7">
        <v>3197</v>
      </c>
      <c r="E19" s="7">
        <v>3216</v>
      </c>
      <c r="F19" s="7">
        <v>3178</v>
      </c>
      <c r="G19" s="7">
        <v>23.742999999999999</v>
      </c>
      <c r="H19" s="7">
        <v>24.521999999999998</v>
      </c>
      <c r="I19" s="7">
        <v>24.709</v>
      </c>
      <c r="J19" s="7">
        <v>24.484000000000002</v>
      </c>
      <c r="K19" s="5">
        <v>7.6813329019734704</v>
      </c>
      <c r="L19" s="5">
        <v>7.6703159211761021</v>
      </c>
      <c r="M19" s="5">
        <v>7.6831467661691546</v>
      </c>
      <c r="N19" s="5">
        <v>7.7042164883574582</v>
      </c>
      <c r="P19" s="8"/>
      <c r="Q19" s="8"/>
      <c r="R19" s="8"/>
      <c r="S19" s="8"/>
      <c r="T19" s="8"/>
      <c r="U19" s="8"/>
      <c r="V19" s="8"/>
    </row>
    <row r="20" spans="1:30" x14ac:dyDescent="0.25">
      <c r="A20" s="2" t="s">
        <v>413</v>
      </c>
      <c r="B20" s="2" t="s">
        <v>414</v>
      </c>
      <c r="C20" s="6">
        <v>16949</v>
      </c>
      <c r="D20" s="6">
        <v>16962</v>
      </c>
      <c r="E20" s="6">
        <v>16898</v>
      </c>
      <c r="F20" s="6">
        <v>16984</v>
      </c>
      <c r="G20" s="6">
        <v>21.893999999999998</v>
      </c>
      <c r="H20" s="6">
        <v>22.298999999999999</v>
      </c>
      <c r="I20" s="6">
        <v>22.341999999999999</v>
      </c>
      <c r="J20" s="6">
        <v>22.504000000000001</v>
      </c>
      <c r="K20" s="4">
        <v>1.2917576258186323</v>
      </c>
      <c r="L20" s="4">
        <v>1.3146444994694022</v>
      </c>
      <c r="M20" s="4">
        <v>1.3221683039412948</v>
      </c>
      <c r="N20" s="4">
        <v>1.3250117757889779</v>
      </c>
      <c r="P20" s="8"/>
      <c r="Q20" s="8"/>
      <c r="R20" s="8"/>
      <c r="S20" s="8"/>
      <c r="T20" s="8"/>
      <c r="U20" s="8"/>
      <c r="V20" s="8"/>
    </row>
    <row r="21" spans="1:30" x14ac:dyDescent="0.25">
      <c r="A21" s="1" t="s">
        <v>415</v>
      </c>
      <c r="B21" s="1" t="s">
        <v>416</v>
      </c>
      <c r="C21" s="7">
        <v>2847.49</v>
      </c>
      <c r="D21" s="7">
        <v>2824</v>
      </c>
      <c r="E21" s="7">
        <v>2830</v>
      </c>
      <c r="F21" s="7">
        <v>2802</v>
      </c>
      <c r="G21" s="7">
        <v>18.521549999999998</v>
      </c>
      <c r="H21" s="7">
        <v>18.433</v>
      </c>
      <c r="I21" s="7">
        <v>18.501000000000001</v>
      </c>
      <c r="J21" s="7">
        <v>18.332000000000001</v>
      </c>
      <c r="K21" s="5">
        <v>6.5045180141106727</v>
      </c>
      <c r="L21" s="5">
        <v>6.5272662889518411</v>
      </c>
      <c r="M21" s="5">
        <v>6.5374558303886925</v>
      </c>
      <c r="N21" s="5">
        <v>6.5424696645253393</v>
      </c>
      <c r="P21" s="8"/>
      <c r="Q21" s="8"/>
      <c r="R21" s="8"/>
      <c r="S21" s="8"/>
      <c r="T21" s="8"/>
      <c r="U21" s="8"/>
      <c r="V21" s="8"/>
    </row>
    <row r="22" spans="1:30" x14ac:dyDescent="0.25">
      <c r="A22" s="2" t="s">
        <v>417</v>
      </c>
      <c r="B22" s="2" t="s">
        <v>418</v>
      </c>
      <c r="C22" s="6">
        <v>1603.45</v>
      </c>
      <c r="D22" s="6">
        <v>1588.45</v>
      </c>
      <c r="E22" s="6">
        <v>1585.45</v>
      </c>
      <c r="F22" s="6">
        <v>1588.45</v>
      </c>
      <c r="G22" s="6">
        <v>9.1829999999999998</v>
      </c>
      <c r="H22" s="6">
        <v>8.6690000000000005</v>
      </c>
      <c r="I22" s="6">
        <v>8.5840899999999998</v>
      </c>
      <c r="J22" s="6">
        <v>8.67502</v>
      </c>
      <c r="K22" s="4">
        <v>5.7270260999719351</v>
      </c>
      <c r="L22" s="4">
        <v>5.4575214832069001</v>
      </c>
      <c r="M22" s="4">
        <v>5.4142924721687846</v>
      </c>
      <c r="N22" s="4">
        <v>5.4613113412446097</v>
      </c>
      <c r="P22" s="8"/>
      <c r="Q22" s="8"/>
      <c r="R22" s="8"/>
      <c r="S22" s="8"/>
      <c r="T22" s="8"/>
      <c r="U22" s="8"/>
      <c r="V22" s="8"/>
    </row>
    <row r="23" spans="1:30" x14ac:dyDescent="0.25">
      <c r="A23" s="1" t="s">
        <v>419</v>
      </c>
      <c r="B23" s="1" t="s">
        <v>420</v>
      </c>
      <c r="C23" s="7">
        <v>2130</v>
      </c>
      <c r="D23" s="7">
        <v>2069</v>
      </c>
      <c r="E23" s="7">
        <v>2064</v>
      </c>
      <c r="F23" s="7">
        <v>1942</v>
      </c>
      <c r="G23" s="7">
        <v>5.9459999999999997</v>
      </c>
      <c r="H23" s="7">
        <v>5.74</v>
      </c>
      <c r="I23" s="7">
        <v>5.8170000000000002</v>
      </c>
      <c r="J23" s="7">
        <v>5.7949999999999999</v>
      </c>
      <c r="K23" s="5">
        <v>2.7915492957746477</v>
      </c>
      <c r="L23" s="5">
        <v>2.77428709521508</v>
      </c>
      <c r="M23" s="5">
        <v>2.8183139534883721</v>
      </c>
      <c r="N23" s="5">
        <v>2.9840370751802263</v>
      </c>
      <c r="P23" s="8"/>
      <c r="Q23" s="8"/>
      <c r="R23" s="8"/>
      <c r="S23" s="8"/>
      <c r="T23" s="8"/>
      <c r="U23" s="8"/>
      <c r="V23" s="8"/>
    </row>
    <row r="24" spans="1:30" x14ac:dyDescent="0.25">
      <c r="A24" s="2" t="s">
        <v>421</v>
      </c>
      <c r="B24" s="2" t="s">
        <v>422</v>
      </c>
      <c r="C24" s="6">
        <v>735</v>
      </c>
      <c r="D24" s="6">
        <v>685</v>
      </c>
      <c r="E24" s="6">
        <v>677</v>
      </c>
      <c r="F24" s="6">
        <v>682</v>
      </c>
      <c r="G24" s="6">
        <v>5.9080000000000004</v>
      </c>
      <c r="H24" s="6">
        <v>5.3810000000000002</v>
      </c>
      <c r="I24" s="6">
        <v>5.2969999999999997</v>
      </c>
      <c r="J24" s="6">
        <v>5.375</v>
      </c>
      <c r="K24" s="4">
        <v>8.038095238095238</v>
      </c>
      <c r="L24" s="4">
        <v>7.8554744525547449</v>
      </c>
      <c r="M24" s="4">
        <v>7.8242245199409162</v>
      </c>
      <c r="N24" s="4">
        <v>7.8812316715542519</v>
      </c>
      <c r="P24" s="8"/>
      <c r="Q24" s="8"/>
      <c r="R24" s="8"/>
      <c r="S24" s="8"/>
      <c r="T24" s="8"/>
      <c r="U24" s="8"/>
      <c r="V24" s="8"/>
    </row>
    <row r="25" spans="1:30" x14ac:dyDescent="0.25">
      <c r="A25" s="1" t="s">
        <v>423</v>
      </c>
      <c r="B25" s="1" t="s">
        <v>424</v>
      </c>
      <c r="C25" s="7">
        <v>564</v>
      </c>
      <c r="D25" s="7">
        <v>556</v>
      </c>
      <c r="E25" s="7">
        <v>554</v>
      </c>
      <c r="F25" s="7">
        <v>554</v>
      </c>
      <c r="G25" s="7">
        <v>4.7670000000000003</v>
      </c>
      <c r="H25" s="7">
        <v>4.7350000000000003</v>
      </c>
      <c r="I25" s="7">
        <v>4.7530000000000001</v>
      </c>
      <c r="J25" s="7">
        <v>4.84</v>
      </c>
      <c r="K25" s="5">
        <v>8.4521276595744688</v>
      </c>
      <c r="L25" s="5">
        <v>8.5161870503597132</v>
      </c>
      <c r="M25" s="5">
        <v>8.5794223826714813</v>
      </c>
      <c r="N25" s="5">
        <v>8.7364620938628157</v>
      </c>
      <c r="P25" s="8"/>
      <c r="Q25" s="8"/>
      <c r="R25" s="8"/>
      <c r="S25" s="8"/>
      <c r="T25" s="8"/>
      <c r="U25" s="8"/>
      <c r="V25" s="8"/>
    </row>
    <row r="26" spans="1:30" x14ac:dyDescent="0.25">
      <c r="A26" s="2" t="s">
        <v>425</v>
      </c>
      <c r="B26" s="2" t="s">
        <v>426</v>
      </c>
      <c r="C26" s="6">
        <v>629</v>
      </c>
      <c r="D26" s="6">
        <v>618.80999999999995</v>
      </c>
      <c r="E26" s="6">
        <v>618</v>
      </c>
      <c r="F26" s="6">
        <v>586</v>
      </c>
      <c r="G26" s="6">
        <v>4.7149999999999999</v>
      </c>
      <c r="H26" s="6">
        <v>4.7942499999999999</v>
      </c>
      <c r="I26" s="6">
        <v>4.9640000000000004</v>
      </c>
      <c r="J26" s="6">
        <v>4.7249999999999996</v>
      </c>
      <c r="K26" s="4">
        <v>7.4960254372019071</v>
      </c>
      <c r="L26" s="4">
        <v>7.7475315524959196</v>
      </c>
      <c r="M26" s="4">
        <v>8.0323624595469258</v>
      </c>
      <c r="N26" s="4">
        <v>8.0631399317406132</v>
      </c>
      <c r="P26" s="8"/>
      <c r="Q26" s="8"/>
      <c r="R26" s="8"/>
      <c r="S26" s="8"/>
      <c r="T26" s="8"/>
      <c r="U26" s="8"/>
      <c r="V26" s="8"/>
    </row>
    <row r="27" spans="1:30" x14ac:dyDescent="0.25">
      <c r="A27" s="1" t="s">
        <v>427</v>
      </c>
      <c r="B27" s="1" t="s">
        <v>428</v>
      </c>
      <c r="C27" s="7">
        <v>2494</v>
      </c>
      <c r="D27" s="7">
        <v>2494</v>
      </c>
      <c r="E27" s="7">
        <v>2495</v>
      </c>
      <c r="F27" s="7">
        <v>2489</v>
      </c>
      <c r="G27" s="7">
        <v>3.3730000000000002</v>
      </c>
      <c r="H27" s="7">
        <v>3.18</v>
      </c>
      <c r="I27" s="7">
        <v>2.871</v>
      </c>
      <c r="J27" s="7">
        <v>3.1869999999999998</v>
      </c>
      <c r="K27" s="5">
        <v>1.3524458700882118</v>
      </c>
      <c r="L27" s="5">
        <v>1.2750601443464316</v>
      </c>
      <c r="M27" s="5">
        <v>1.1507014028056113</v>
      </c>
      <c r="N27" s="5">
        <v>1.2804339092004822</v>
      </c>
      <c r="P27" s="8"/>
      <c r="Q27" s="8"/>
      <c r="R27" s="8"/>
      <c r="S27" s="8"/>
      <c r="T27" s="8"/>
      <c r="U27" s="8"/>
      <c r="V27" s="8"/>
    </row>
    <row r="28" spans="1:30" x14ac:dyDescent="0.25">
      <c r="A28" s="2" t="s">
        <v>429</v>
      </c>
      <c r="B28" s="2" t="s">
        <v>430</v>
      </c>
      <c r="C28" s="6">
        <v>529</v>
      </c>
      <c r="D28" s="6">
        <v>539</v>
      </c>
      <c r="E28" s="6">
        <v>543</v>
      </c>
      <c r="F28" s="6">
        <v>558</v>
      </c>
      <c r="G28" s="6">
        <v>2.2309999999999999</v>
      </c>
      <c r="H28" s="6">
        <v>2.4830000000000001</v>
      </c>
      <c r="I28" s="6">
        <v>2.4809999999999999</v>
      </c>
      <c r="J28" s="6">
        <v>2.5790000000000002</v>
      </c>
      <c r="K28" s="4">
        <v>4.2173913043478253</v>
      </c>
      <c r="L28" s="4">
        <v>4.6066790352504636</v>
      </c>
      <c r="M28" s="4">
        <v>4.569060773480663</v>
      </c>
      <c r="N28" s="4">
        <v>4.6218637992831546</v>
      </c>
      <c r="P28" s="8"/>
      <c r="Q28" s="8"/>
      <c r="R28" s="8"/>
      <c r="S28" s="8"/>
      <c r="T28" s="8"/>
      <c r="U28" s="8"/>
      <c r="V28" s="8"/>
    </row>
    <row r="29" spans="1:30" x14ac:dyDescent="0.25">
      <c r="A29" s="1" t="s">
        <v>431</v>
      </c>
      <c r="B29" s="1" t="s">
        <v>432</v>
      </c>
      <c r="C29" s="7">
        <v>136.25</v>
      </c>
      <c r="D29" s="7">
        <v>130.54</v>
      </c>
      <c r="E29" s="7">
        <v>128.25</v>
      </c>
      <c r="F29" s="7">
        <v>126.25</v>
      </c>
      <c r="G29" s="7">
        <v>0.93228</v>
      </c>
      <c r="H29" s="7">
        <v>0.80713999999999997</v>
      </c>
      <c r="I29" s="7">
        <v>0.78925999999999996</v>
      </c>
      <c r="J29" s="7">
        <v>0.81026999999999993</v>
      </c>
      <c r="K29" s="5">
        <v>6.842422018348624</v>
      </c>
      <c r="L29" s="5">
        <v>6.1830856442469742</v>
      </c>
      <c r="M29" s="5">
        <v>6.1540740740740736</v>
      </c>
      <c r="N29" s="5">
        <v>6.4179801980198015</v>
      </c>
      <c r="P29" s="8"/>
      <c r="Q29" s="8"/>
      <c r="R29" s="8"/>
      <c r="S29" s="8"/>
      <c r="T29" s="8"/>
      <c r="U29" s="8"/>
      <c r="V29" s="8"/>
    </row>
    <row r="30" spans="1:30" x14ac:dyDescent="0.25">
      <c r="A30" s="43" t="s">
        <v>433</v>
      </c>
      <c r="B30" s="43" t="s">
        <v>434</v>
      </c>
      <c r="C30" s="44">
        <v>152.03</v>
      </c>
      <c r="D30" s="44">
        <v>152.51</v>
      </c>
      <c r="E30" s="44">
        <v>153</v>
      </c>
      <c r="F30" s="44">
        <v>152</v>
      </c>
      <c r="G30" s="44">
        <v>0.65381999999999996</v>
      </c>
      <c r="H30" s="44">
        <v>0.64773999999999998</v>
      </c>
      <c r="I30" s="44">
        <v>0.64700000000000002</v>
      </c>
      <c r="J30" s="44">
        <v>0.64800000000000002</v>
      </c>
      <c r="K30" s="19">
        <v>4.3005985660724848</v>
      </c>
      <c r="L30" s="19">
        <v>4.2471969051209753</v>
      </c>
      <c r="M30" s="19">
        <v>4.2287581699346406</v>
      </c>
      <c r="N30" s="19">
        <v>4.2631578947368416</v>
      </c>
      <c r="P30" s="8"/>
      <c r="Q30" s="8"/>
      <c r="R30" s="8"/>
      <c r="S30" s="8"/>
      <c r="T30" s="8"/>
      <c r="U30" s="8"/>
      <c r="V30" s="8"/>
    </row>
    <row r="31" spans="1:30" x14ac:dyDescent="0.25">
      <c r="A31" s="185" t="s">
        <v>1</v>
      </c>
      <c r="B31" s="185"/>
      <c r="C31" s="36">
        <v>216913.782133</v>
      </c>
      <c r="D31" s="36">
        <v>99845.54</v>
      </c>
      <c r="E31" s="36">
        <v>104471.09000000003</v>
      </c>
      <c r="F31" s="36">
        <v>97829.64999999998</v>
      </c>
      <c r="G31" s="36">
        <v>2648.9460576226202</v>
      </c>
      <c r="H31" s="36">
        <v>2727.5978600000003</v>
      </c>
      <c r="I31" s="36">
        <v>2750.6775200000002</v>
      </c>
      <c r="J31" s="36">
        <v>2767.4125800000002</v>
      </c>
      <c r="K31" s="37"/>
      <c r="L31" s="37"/>
      <c r="M31" s="37"/>
      <c r="N31" s="37"/>
      <c r="P31" s="8"/>
      <c r="Q31" s="8"/>
      <c r="R31" s="8"/>
      <c r="S31" s="8"/>
      <c r="T31" s="8"/>
      <c r="U31" s="8"/>
      <c r="V31" s="8"/>
      <c r="W31" s="8"/>
      <c r="X31" s="8"/>
      <c r="Y31" s="8"/>
      <c r="Z31" s="8"/>
      <c r="AA31" s="8"/>
      <c r="AB31" s="8"/>
      <c r="AC31" s="8"/>
      <c r="AD31" s="8"/>
    </row>
    <row r="32" spans="1:30" x14ac:dyDescent="0.25">
      <c r="A32" s="2" t="s">
        <v>436</v>
      </c>
      <c r="B32" s="2" t="s">
        <v>437</v>
      </c>
      <c r="C32" s="6">
        <v>8478.1829570000009</v>
      </c>
      <c r="D32" s="11">
        <v>17480.839999999997</v>
      </c>
      <c r="E32" s="11">
        <v>18245.310000000005</v>
      </c>
      <c r="F32" s="11">
        <v>17214.180000000004</v>
      </c>
      <c r="G32" s="11">
        <v>556.69194418100005</v>
      </c>
      <c r="H32" s="11">
        <v>823.3</v>
      </c>
      <c r="I32" s="11">
        <v>851.17717999999991</v>
      </c>
      <c r="J32" s="11">
        <v>875.43685999999991</v>
      </c>
      <c r="K32" s="10">
        <v>65.661704519052392</v>
      </c>
      <c r="L32" s="10">
        <v>47.097279078122114</v>
      </c>
      <c r="M32" s="10">
        <v>46.651834361816803</v>
      </c>
      <c r="N32" s="10">
        <v>50.855565586045905</v>
      </c>
      <c r="P32" s="8"/>
      <c r="Q32" s="8"/>
      <c r="R32" s="8"/>
      <c r="S32" s="8"/>
      <c r="T32" s="8"/>
      <c r="U32" s="8"/>
      <c r="V32" s="8"/>
    </row>
    <row r="33" spans="1:22" x14ac:dyDescent="0.25">
      <c r="A33" s="1" t="s">
        <v>438</v>
      </c>
      <c r="B33" s="1" t="s">
        <v>439</v>
      </c>
      <c r="C33" s="7">
        <v>16922.236250000002</v>
      </c>
      <c r="D33" s="12">
        <v>13257.46</v>
      </c>
      <c r="E33" s="12">
        <v>13408.59</v>
      </c>
      <c r="F33" s="12">
        <v>13841.27</v>
      </c>
      <c r="G33" s="12">
        <v>414.55389544600001</v>
      </c>
      <c r="H33" s="12">
        <v>320.13602000000003</v>
      </c>
      <c r="I33" s="12">
        <v>340.94269000000003</v>
      </c>
      <c r="J33" s="12">
        <v>354.54798999999997</v>
      </c>
      <c r="K33" s="13">
        <v>24.497583494380063</v>
      </c>
      <c r="L33" s="13">
        <v>24.147613494590974</v>
      </c>
      <c r="M33" s="13">
        <v>25.427184364649825</v>
      </c>
      <c r="N33" s="13">
        <v>25.615278800283498</v>
      </c>
      <c r="P33" s="8"/>
      <c r="Q33" s="8"/>
      <c r="R33" s="8"/>
      <c r="S33" s="8"/>
      <c r="T33" s="8"/>
      <c r="U33" s="8"/>
      <c r="V33" s="8"/>
    </row>
    <row r="34" spans="1:22" x14ac:dyDescent="0.25">
      <c r="A34" s="2" t="s">
        <v>401</v>
      </c>
      <c r="B34" s="2" t="s">
        <v>440</v>
      </c>
      <c r="C34" s="6">
        <v>10200.316412</v>
      </c>
      <c r="D34" s="11">
        <v>9819.84</v>
      </c>
      <c r="E34" s="11">
        <v>9680.65</v>
      </c>
      <c r="F34" s="11">
        <v>10338.959999999999</v>
      </c>
      <c r="G34" s="11">
        <v>257.02270553</v>
      </c>
      <c r="H34" s="11">
        <v>301.00242000000003</v>
      </c>
      <c r="I34" s="11">
        <v>275.96540999999996</v>
      </c>
      <c r="J34" s="11">
        <v>291.27850999999998</v>
      </c>
      <c r="K34" s="10">
        <v>25.197522816804948</v>
      </c>
      <c r="L34" s="10">
        <v>30.652477026102261</v>
      </c>
      <c r="M34" s="10">
        <v>28.506909143497591</v>
      </c>
      <c r="N34" s="10">
        <v>28.172902303519891</v>
      </c>
      <c r="P34" s="8"/>
      <c r="Q34" s="8"/>
      <c r="R34" s="8"/>
      <c r="S34" s="8"/>
      <c r="T34" s="8"/>
      <c r="U34" s="8"/>
      <c r="V34" s="8"/>
    </row>
    <row r="35" spans="1:22" x14ac:dyDescent="0.25">
      <c r="A35" s="1" t="s">
        <v>398</v>
      </c>
      <c r="B35" s="1" t="s">
        <v>441</v>
      </c>
      <c r="C35" s="7">
        <v>15668.166311000001</v>
      </c>
      <c r="D35" s="12">
        <v>14559.779999999999</v>
      </c>
      <c r="E35" s="12">
        <v>13030.5</v>
      </c>
      <c r="F35" s="12">
        <v>12978.619999999999</v>
      </c>
      <c r="G35" s="12">
        <v>399.51126322599998</v>
      </c>
      <c r="H35" s="12">
        <v>297.32915000000003</v>
      </c>
      <c r="I35" s="12">
        <v>267.26729000000006</v>
      </c>
      <c r="J35" s="12">
        <v>281.03548999999998</v>
      </c>
      <c r="K35" s="13">
        <v>25.498278183677364</v>
      </c>
      <c r="L35" s="13">
        <v>20.421266667490858</v>
      </c>
      <c r="M35" s="13">
        <v>20.510900579409853</v>
      </c>
      <c r="N35" s="13">
        <v>21.653726667396072</v>
      </c>
      <c r="P35" s="8"/>
      <c r="Q35" s="8"/>
      <c r="R35" s="8"/>
      <c r="S35" s="8"/>
      <c r="T35" s="8"/>
      <c r="U35" s="8"/>
      <c r="V35" s="8"/>
    </row>
    <row r="36" spans="1:22" x14ac:dyDescent="0.25">
      <c r="A36" s="2" t="s">
        <v>442</v>
      </c>
      <c r="B36" s="2" t="s">
        <v>443</v>
      </c>
      <c r="C36" s="6">
        <v>13368.669999999998</v>
      </c>
      <c r="D36" s="11">
        <v>12726.119999999999</v>
      </c>
      <c r="E36" s="11">
        <v>13174.9</v>
      </c>
      <c r="F36" s="11">
        <v>12642.789999999999</v>
      </c>
      <c r="G36" s="11">
        <v>255.5805</v>
      </c>
      <c r="H36" s="11">
        <v>227.51342000000002</v>
      </c>
      <c r="I36" s="11">
        <v>232.54604999999998</v>
      </c>
      <c r="J36" s="11">
        <v>219.64697999999999</v>
      </c>
      <c r="K36" s="10">
        <v>19.117870364067631</v>
      </c>
      <c r="L36" s="10">
        <v>17.877673635012087</v>
      </c>
      <c r="M36" s="10">
        <v>17.650688050763193</v>
      </c>
      <c r="N36" s="10">
        <v>17.373299722608696</v>
      </c>
      <c r="P36" s="8"/>
      <c r="Q36" s="8"/>
      <c r="R36" s="8"/>
      <c r="S36" s="8"/>
      <c r="T36" s="8"/>
      <c r="U36" s="8"/>
      <c r="V36" s="8"/>
    </row>
    <row r="37" spans="1:22" x14ac:dyDescent="0.25">
      <c r="A37" s="1" t="s">
        <v>413</v>
      </c>
      <c r="B37" s="1" t="s">
        <v>444</v>
      </c>
      <c r="C37" s="7">
        <v>34171.604931000002</v>
      </c>
      <c r="D37" s="12" t="s">
        <v>68</v>
      </c>
      <c r="E37" s="12" t="s">
        <v>68</v>
      </c>
      <c r="F37" s="12" t="s">
        <v>68</v>
      </c>
      <c r="G37" s="12">
        <v>151.13828518299999</v>
      </c>
      <c r="H37" s="12">
        <v>144.61699999999999</v>
      </c>
      <c r="I37" s="12">
        <v>126.33799999999999</v>
      </c>
      <c r="J37" s="12">
        <v>140.47</v>
      </c>
      <c r="K37" s="13">
        <v>4.4229203014661289</v>
      </c>
      <c r="L37" s="13"/>
      <c r="M37" s="13"/>
      <c r="N37" s="13"/>
      <c r="P37" s="8"/>
      <c r="Q37" s="8"/>
      <c r="R37" s="8"/>
      <c r="S37" s="8"/>
      <c r="T37" s="8"/>
      <c r="U37" s="8"/>
      <c r="V37" s="8"/>
    </row>
    <row r="38" spans="1:22" x14ac:dyDescent="0.25">
      <c r="A38" s="2" t="s">
        <v>445</v>
      </c>
      <c r="B38" s="2" t="s">
        <v>446</v>
      </c>
      <c r="C38" s="6">
        <v>4627.99</v>
      </c>
      <c r="D38" s="11">
        <v>4908.5300000000007</v>
      </c>
      <c r="E38" s="11">
        <v>5246.04</v>
      </c>
      <c r="F38" s="11">
        <v>5072.0199999999995</v>
      </c>
      <c r="G38" s="11">
        <v>107.492034</v>
      </c>
      <c r="H38" s="11">
        <v>121.94070000000001</v>
      </c>
      <c r="I38" s="11">
        <v>119.26642</v>
      </c>
      <c r="J38" s="11">
        <v>122.23539000000001</v>
      </c>
      <c r="K38" s="10">
        <v>23.226505243096899</v>
      </c>
      <c r="L38" s="10">
        <v>24.842610720521215</v>
      </c>
      <c r="M38" s="10">
        <v>22.73456168843547</v>
      </c>
      <c r="N38" s="10">
        <v>24.099942429249101</v>
      </c>
      <c r="P38" s="8"/>
      <c r="Q38" s="8"/>
      <c r="R38" s="8"/>
      <c r="S38" s="8"/>
      <c r="T38" s="8"/>
      <c r="U38" s="8"/>
      <c r="V38" s="8"/>
    </row>
    <row r="39" spans="1:22" x14ac:dyDescent="0.25">
      <c r="A39" s="1" t="s">
        <v>400</v>
      </c>
      <c r="B39" s="1" t="s">
        <v>447</v>
      </c>
      <c r="C39" s="7">
        <v>86719.136622000005</v>
      </c>
      <c r="D39" s="12" t="s">
        <v>68</v>
      </c>
      <c r="E39" s="12" t="s">
        <v>68</v>
      </c>
      <c r="F39" s="12" t="s">
        <v>68</v>
      </c>
      <c r="G39" s="12">
        <v>117.13325824600001</v>
      </c>
      <c r="H39" s="12">
        <v>88.010999999999996</v>
      </c>
      <c r="I39" s="12">
        <v>104.161</v>
      </c>
      <c r="J39" s="12">
        <v>115.33</v>
      </c>
      <c r="K39" s="13">
        <v>1.3507198388813775</v>
      </c>
      <c r="L39" s="13"/>
      <c r="M39" s="13"/>
      <c r="N39" s="13"/>
      <c r="P39" s="8"/>
      <c r="Q39" s="8"/>
      <c r="R39" s="8"/>
      <c r="S39" s="8"/>
      <c r="T39" s="8"/>
      <c r="U39" s="8"/>
      <c r="V39" s="8"/>
    </row>
    <row r="40" spans="1:22" x14ac:dyDescent="0.25">
      <c r="A40" s="2" t="s">
        <v>448</v>
      </c>
      <c r="B40" s="2" t="s">
        <v>449</v>
      </c>
      <c r="C40" s="6">
        <v>3446.08</v>
      </c>
      <c r="D40" s="11">
        <v>3420.5999999999995</v>
      </c>
      <c r="E40" s="11">
        <v>3404.16</v>
      </c>
      <c r="F40" s="11">
        <v>3315.9100000000003</v>
      </c>
      <c r="G40" s="11">
        <v>64.903030000000001</v>
      </c>
      <c r="H40" s="11">
        <v>65.286200000000008</v>
      </c>
      <c r="I40" s="11">
        <v>67.241950000000017</v>
      </c>
      <c r="J40" s="11">
        <v>60.800530000000002</v>
      </c>
      <c r="K40" s="10">
        <v>18.833872109759493</v>
      </c>
      <c r="L40" s="10">
        <v>19.086183710460158</v>
      </c>
      <c r="M40" s="10">
        <v>19.75287589302501</v>
      </c>
      <c r="N40" s="10">
        <v>18.336001278683678</v>
      </c>
      <c r="P40" s="8"/>
      <c r="Q40" s="8"/>
      <c r="R40" s="8"/>
      <c r="S40" s="8"/>
      <c r="T40" s="8"/>
      <c r="U40" s="8"/>
      <c r="V40" s="8"/>
    </row>
    <row r="41" spans="1:22" x14ac:dyDescent="0.25">
      <c r="A41" s="1" t="s">
        <v>448</v>
      </c>
      <c r="B41" s="1" t="s">
        <v>450</v>
      </c>
      <c r="C41" s="7">
        <v>5425.2249999999995</v>
      </c>
      <c r="D41" s="12">
        <v>4554.869999999999</v>
      </c>
      <c r="E41" s="12">
        <v>4543.9399999999996</v>
      </c>
      <c r="F41" s="12">
        <v>4413.2000000000007</v>
      </c>
      <c r="G41" s="12">
        <v>33.993459999999999</v>
      </c>
      <c r="H41" s="12">
        <v>35.909169999999975</v>
      </c>
      <c r="I41" s="12">
        <v>33.368170000000006</v>
      </c>
      <c r="J41" s="12">
        <v>28.368920000000006</v>
      </c>
      <c r="K41" s="13">
        <v>6.2658157034961688</v>
      </c>
      <c r="L41" s="13">
        <v>7.8836871304779237</v>
      </c>
      <c r="M41" s="13">
        <v>7.3434442356193106</v>
      </c>
      <c r="N41" s="13">
        <v>6.428197226502312</v>
      </c>
      <c r="P41" s="8"/>
      <c r="Q41" s="8"/>
      <c r="R41" s="8"/>
      <c r="S41" s="8"/>
      <c r="T41" s="8"/>
      <c r="U41" s="8"/>
      <c r="V41" s="8"/>
    </row>
    <row r="42" spans="1:22" x14ac:dyDescent="0.25">
      <c r="A42" s="2" t="s">
        <v>451</v>
      </c>
      <c r="B42" s="2" t="s">
        <v>452</v>
      </c>
      <c r="C42" s="6">
        <v>4768.5550000000003</v>
      </c>
      <c r="D42" s="11">
        <v>5395.43</v>
      </c>
      <c r="E42" s="11">
        <v>4735.45</v>
      </c>
      <c r="F42" s="11">
        <v>4241.38</v>
      </c>
      <c r="G42" s="11">
        <v>82.157049999999984</v>
      </c>
      <c r="H42" s="11">
        <v>81.147599999999997</v>
      </c>
      <c r="I42" s="11">
        <v>73.455379999999991</v>
      </c>
      <c r="J42" s="11">
        <v>68.241810000000001</v>
      </c>
      <c r="K42" s="10">
        <v>17.228919452538555</v>
      </c>
      <c r="L42" s="10">
        <v>15.040061681830734</v>
      </c>
      <c r="M42" s="10">
        <v>15.511805636211975</v>
      </c>
      <c r="N42" s="10">
        <v>16.089529822840678</v>
      </c>
      <c r="P42" s="8"/>
      <c r="Q42" s="8"/>
      <c r="R42" s="8"/>
      <c r="S42" s="8"/>
      <c r="T42" s="8"/>
      <c r="U42" s="8"/>
      <c r="V42" s="8"/>
    </row>
    <row r="43" spans="1:22" x14ac:dyDescent="0.25">
      <c r="A43" s="1" t="s">
        <v>425</v>
      </c>
      <c r="B43" s="1" t="s">
        <v>453</v>
      </c>
      <c r="C43" s="7">
        <v>1299.3</v>
      </c>
      <c r="D43" s="12">
        <v>1297.23</v>
      </c>
      <c r="E43" s="12">
        <v>1222.56</v>
      </c>
      <c r="F43" s="12">
        <v>1212.29</v>
      </c>
      <c r="G43" s="12">
        <v>46.394800000000004</v>
      </c>
      <c r="H43" s="12">
        <v>48.585480000000004</v>
      </c>
      <c r="I43" s="12">
        <v>45.834310000000002</v>
      </c>
      <c r="J43" s="12">
        <v>42.06756</v>
      </c>
      <c r="K43" s="13">
        <v>35.707534826445013</v>
      </c>
      <c r="L43" s="13">
        <v>37.453250387363852</v>
      </c>
      <c r="M43" s="13">
        <v>37.490438097107713</v>
      </c>
      <c r="N43" s="13">
        <v>34.700904898992817</v>
      </c>
      <c r="P43" s="8"/>
      <c r="Q43" s="8"/>
      <c r="R43" s="8"/>
      <c r="S43" s="8"/>
      <c r="T43" s="8"/>
      <c r="U43" s="8"/>
      <c r="V43" s="8"/>
    </row>
    <row r="44" spans="1:22" x14ac:dyDescent="0.25">
      <c r="A44" s="2" t="s">
        <v>454</v>
      </c>
      <c r="B44" s="2" t="s">
        <v>455</v>
      </c>
      <c r="C44" s="6">
        <v>3495.1507999999999</v>
      </c>
      <c r="D44" s="11">
        <v>4277.59</v>
      </c>
      <c r="E44" s="11">
        <v>4744.24</v>
      </c>
      <c r="F44" s="11">
        <v>5080.3099999999995</v>
      </c>
      <c r="G44" s="11">
        <v>27.6137224</v>
      </c>
      <c r="H44" s="11">
        <v>31.676410000000004</v>
      </c>
      <c r="I44" s="11">
        <v>36.496919999999996</v>
      </c>
      <c r="J44" s="11">
        <v>41.669209999999993</v>
      </c>
      <c r="K44" s="10">
        <v>7.9005811136961537</v>
      </c>
      <c r="L44" s="10">
        <v>7.4052001243690961</v>
      </c>
      <c r="M44" s="10">
        <v>7.6928907475169881</v>
      </c>
      <c r="N44" s="10">
        <v>8.2020998718582128</v>
      </c>
      <c r="P44" s="8"/>
      <c r="Q44" s="8"/>
      <c r="R44" s="8"/>
      <c r="S44" s="8"/>
      <c r="T44" s="8"/>
      <c r="U44" s="8"/>
      <c r="V44" s="8"/>
    </row>
    <row r="45" spans="1:22" x14ac:dyDescent="0.25">
      <c r="A45" s="1" t="s">
        <v>423</v>
      </c>
      <c r="B45" s="1" t="s">
        <v>456</v>
      </c>
      <c r="C45" s="7">
        <v>1564.9</v>
      </c>
      <c r="D45" s="12">
        <v>1652.8200000000002</v>
      </c>
      <c r="E45" s="12">
        <v>1824.17</v>
      </c>
      <c r="F45" s="12">
        <v>1806.47</v>
      </c>
      <c r="G45" s="12">
        <v>28.999275000000001</v>
      </c>
      <c r="H45" s="12">
        <v>25.269200000000001</v>
      </c>
      <c r="I45" s="12">
        <v>29.421660000000003</v>
      </c>
      <c r="J45" s="12">
        <v>32.236899999999999</v>
      </c>
      <c r="K45" s="13">
        <v>18.531072272988691</v>
      </c>
      <c r="L45" s="13">
        <v>15.288537166781621</v>
      </c>
      <c r="M45" s="13">
        <v>16.128792820844549</v>
      </c>
      <c r="N45" s="13">
        <v>17.845245146611898</v>
      </c>
      <c r="P45" s="8"/>
      <c r="Q45" s="8"/>
      <c r="R45" s="8"/>
      <c r="S45" s="8"/>
      <c r="T45" s="8"/>
      <c r="U45" s="8"/>
      <c r="V45" s="8"/>
    </row>
    <row r="46" spans="1:22" x14ac:dyDescent="0.25">
      <c r="A46" s="2" t="s">
        <v>457</v>
      </c>
      <c r="B46" s="2" t="s">
        <v>458</v>
      </c>
      <c r="C46" s="6">
        <v>844.22</v>
      </c>
      <c r="D46" s="11">
        <v>761.2</v>
      </c>
      <c r="E46" s="11">
        <v>788.56999999999994</v>
      </c>
      <c r="F46" s="11">
        <v>808.3</v>
      </c>
      <c r="G46" s="11">
        <v>16.484964000000002</v>
      </c>
      <c r="H46" s="11">
        <v>14.6517</v>
      </c>
      <c r="I46" s="11">
        <v>15.02765</v>
      </c>
      <c r="J46" s="11">
        <v>17.437099999999997</v>
      </c>
      <c r="K46" s="10">
        <v>19.526857928028239</v>
      </c>
      <c r="L46" s="10">
        <v>19.248160798738834</v>
      </c>
      <c r="M46" s="10">
        <v>19.056837059487428</v>
      </c>
      <c r="N46" s="10">
        <v>21.572559693183219</v>
      </c>
      <c r="P46" s="8"/>
      <c r="Q46" s="8"/>
      <c r="R46" s="8"/>
      <c r="S46" s="8"/>
      <c r="T46" s="8"/>
      <c r="U46" s="8"/>
      <c r="V46" s="8"/>
    </row>
    <row r="47" spans="1:22" x14ac:dyDescent="0.25">
      <c r="A47" s="1" t="s">
        <v>459</v>
      </c>
      <c r="B47" s="1" t="s">
        <v>460</v>
      </c>
      <c r="C47" s="7">
        <v>858.77</v>
      </c>
      <c r="D47" s="12">
        <v>1348.93</v>
      </c>
      <c r="E47" s="12">
        <v>1380.4</v>
      </c>
      <c r="F47" s="12">
        <v>1194.82</v>
      </c>
      <c r="G47" s="12">
        <v>7.4526199999999996</v>
      </c>
      <c r="H47" s="12">
        <v>16.56879</v>
      </c>
      <c r="I47" s="12">
        <v>15.556299999999998</v>
      </c>
      <c r="J47" s="12">
        <v>13.5839</v>
      </c>
      <c r="K47" s="13">
        <v>8.6782491237467525</v>
      </c>
      <c r="L47" s="13">
        <v>12.282913123735108</v>
      </c>
      <c r="M47" s="13">
        <v>11.26941466241669</v>
      </c>
      <c r="N47" s="13">
        <v>11.368992819002026</v>
      </c>
      <c r="P47" s="8"/>
      <c r="Q47" s="8"/>
      <c r="R47" s="8"/>
      <c r="S47" s="8"/>
      <c r="T47" s="8"/>
      <c r="U47" s="8"/>
      <c r="V47" s="8"/>
    </row>
    <row r="48" spans="1:22" x14ac:dyDescent="0.25">
      <c r="A48" s="2" t="s">
        <v>461</v>
      </c>
      <c r="B48" s="2" t="s">
        <v>462</v>
      </c>
      <c r="C48" s="6">
        <v>372.2</v>
      </c>
      <c r="D48" s="11">
        <v>675.81999999999994</v>
      </c>
      <c r="E48" s="11">
        <v>686.5</v>
      </c>
      <c r="F48" s="11">
        <v>735.7</v>
      </c>
      <c r="G48" s="11">
        <v>6.9803999999999995</v>
      </c>
      <c r="H48" s="11">
        <v>13.564909999999999</v>
      </c>
      <c r="I48" s="11">
        <v>13.567869999999999</v>
      </c>
      <c r="J48" s="11">
        <v>11.794750000000001</v>
      </c>
      <c r="K48" s="10">
        <v>18.75443310048361</v>
      </c>
      <c r="L48" s="10">
        <v>20.071779467905657</v>
      </c>
      <c r="M48" s="10">
        <v>19.763831026948285</v>
      </c>
      <c r="N48" s="10">
        <v>16.032010330297673</v>
      </c>
      <c r="P48" s="8"/>
      <c r="Q48" s="8"/>
      <c r="R48" s="8"/>
      <c r="S48" s="8"/>
      <c r="T48" s="8"/>
      <c r="U48" s="8"/>
      <c r="V48" s="8"/>
    </row>
    <row r="49" spans="1:22" x14ac:dyDescent="0.25">
      <c r="A49" s="1" t="s">
        <v>429</v>
      </c>
      <c r="B49" s="1" t="s">
        <v>463</v>
      </c>
      <c r="C49" s="7">
        <v>596.20000000000005</v>
      </c>
      <c r="D49" s="12">
        <v>647.20000000000005</v>
      </c>
      <c r="E49" s="12">
        <v>510.6</v>
      </c>
      <c r="F49" s="12">
        <v>706.8</v>
      </c>
      <c r="G49" s="12">
        <v>8.9324999999999992</v>
      </c>
      <c r="H49" s="12">
        <v>8.5872499999999992</v>
      </c>
      <c r="I49" s="12">
        <v>5.5152999999999999</v>
      </c>
      <c r="J49" s="12">
        <v>10.687760000000003</v>
      </c>
      <c r="K49" s="13">
        <v>14.982388460248236</v>
      </c>
      <c r="L49" s="13">
        <v>13.268309641532754</v>
      </c>
      <c r="M49" s="13">
        <v>10.801605953779866</v>
      </c>
      <c r="N49" s="13">
        <v>15.121335597057163</v>
      </c>
      <c r="P49" s="8"/>
      <c r="Q49" s="8"/>
      <c r="R49" s="8"/>
      <c r="S49" s="8"/>
      <c r="T49" s="8"/>
      <c r="U49" s="8"/>
      <c r="V49" s="8"/>
    </row>
    <row r="50" spans="1:22" x14ac:dyDescent="0.25">
      <c r="A50" s="2" t="s">
        <v>464</v>
      </c>
      <c r="B50" s="2" t="s">
        <v>465</v>
      </c>
      <c r="C50" s="6">
        <v>535</v>
      </c>
      <c r="D50" s="11">
        <v>555</v>
      </c>
      <c r="E50" s="11">
        <v>573.16</v>
      </c>
      <c r="F50" s="11">
        <v>483.40000000000003</v>
      </c>
      <c r="G50" s="11">
        <v>9.0990000000000002</v>
      </c>
      <c r="H50" s="11">
        <v>9.1549999999999994</v>
      </c>
      <c r="I50" s="11">
        <v>9.4344000000000001</v>
      </c>
      <c r="J50" s="11">
        <v>8.4632000000000005</v>
      </c>
      <c r="K50" s="10">
        <v>17.007476635514021</v>
      </c>
      <c r="L50" s="10">
        <v>16.495495495495494</v>
      </c>
      <c r="M50" s="10">
        <v>16.460325214599763</v>
      </c>
      <c r="N50" s="10">
        <v>17.50765411667356</v>
      </c>
      <c r="P50" s="8"/>
      <c r="Q50" s="8"/>
      <c r="R50" s="8"/>
      <c r="S50" s="8"/>
      <c r="T50" s="8"/>
      <c r="U50" s="8"/>
      <c r="V50" s="8"/>
    </row>
    <row r="51" spans="1:22" x14ac:dyDescent="0.25">
      <c r="A51" s="1" t="s">
        <v>407</v>
      </c>
      <c r="B51" s="1" t="s">
        <v>466</v>
      </c>
      <c r="C51" s="7">
        <v>434</v>
      </c>
      <c r="D51" s="12" t="s">
        <v>68</v>
      </c>
      <c r="E51" s="12" t="s">
        <v>68</v>
      </c>
      <c r="F51" s="12" t="s">
        <v>68</v>
      </c>
      <c r="G51" s="12">
        <v>1.126287610619469</v>
      </c>
      <c r="H51" s="12">
        <v>9.8390000000000004</v>
      </c>
      <c r="I51" s="12">
        <v>4.5229999999999997</v>
      </c>
      <c r="J51" s="12">
        <v>8.0660000000000007</v>
      </c>
      <c r="K51" s="13">
        <v>2.5951327433628317</v>
      </c>
      <c r="L51" s="13"/>
      <c r="M51" s="13"/>
      <c r="N51" s="13"/>
      <c r="P51" s="8"/>
      <c r="Q51" s="8"/>
      <c r="R51" s="8"/>
      <c r="S51" s="8"/>
      <c r="T51" s="8"/>
      <c r="U51" s="8"/>
      <c r="V51" s="8"/>
    </row>
    <row r="52" spans="1:22" x14ac:dyDescent="0.25">
      <c r="A52" s="2" t="s">
        <v>431</v>
      </c>
      <c r="B52" s="2" t="s">
        <v>467</v>
      </c>
      <c r="C52" s="6">
        <v>455.03999999999996</v>
      </c>
      <c r="D52" s="11">
        <v>343.3</v>
      </c>
      <c r="E52" s="11">
        <v>379.8</v>
      </c>
      <c r="F52" s="11">
        <v>399.20000000000005</v>
      </c>
      <c r="G52" s="11">
        <v>9.6721599999999999</v>
      </c>
      <c r="H52" s="11">
        <v>7.1471999999999998</v>
      </c>
      <c r="I52" s="11">
        <v>7.9962</v>
      </c>
      <c r="J52" s="11">
        <v>7.7563999999999993</v>
      </c>
      <c r="K52" s="10">
        <v>21.255625879043603</v>
      </c>
      <c r="L52" s="10">
        <v>20.819108651325372</v>
      </c>
      <c r="M52" s="10">
        <v>21.053712480252763</v>
      </c>
      <c r="N52" s="10">
        <v>19.429859719438873</v>
      </c>
      <c r="P52" s="8"/>
      <c r="Q52" s="8"/>
      <c r="R52" s="8"/>
      <c r="S52" s="8"/>
      <c r="T52" s="8"/>
      <c r="U52" s="8"/>
      <c r="V52" s="8"/>
    </row>
    <row r="53" spans="1:22" x14ac:dyDescent="0.25">
      <c r="A53" s="1" t="s">
        <v>468</v>
      </c>
      <c r="B53" s="1" t="s">
        <v>469</v>
      </c>
      <c r="C53" s="7">
        <v>330.79999999999995</v>
      </c>
      <c r="D53" s="12">
        <v>300.49</v>
      </c>
      <c r="E53" s="12">
        <v>285.75</v>
      </c>
      <c r="F53" s="12">
        <v>291.14999999999998</v>
      </c>
      <c r="G53" s="12">
        <v>6.2652999999999999</v>
      </c>
      <c r="H53" s="12">
        <v>5.7359999999999998</v>
      </c>
      <c r="I53" s="12">
        <v>4.8133500000000007</v>
      </c>
      <c r="J53" s="12">
        <v>5.2519499999999999</v>
      </c>
      <c r="K53" s="13">
        <v>18.939842805320438</v>
      </c>
      <c r="L53" s="13">
        <v>19.088821591400713</v>
      </c>
      <c r="M53" s="13">
        <v>16.84461942257218</v>
      </c>
      <c r="N53" s="13">
        <v>18.038639876352395</v>
      </c>
      <c r="P53" s="8"/>
      <c r="Q53" s="8"/>
      <c r="R53" s="8"/>
      <c r="S53" s="8"/>
      <c r="T53" s="8"/>
      <c r="U53" s="8"/>
      <c r="V53" s="8"/>
    </row>
    <row r="54" spans="1:22" x14ac:dyDescent="0.25">
      <c r="A54" s="2" t="s">
        <v>470</v>
      </c>
      <c r="B54" s="2" t="s">
        <v>471</v>
      </c>
      <c r="C54" s="6">
        <v>382.75</v>
      </c>
      <c r="D54" s="11">
        <v>362</v>
      </c>
      <c r="E54" s="11">
        <v>380</v>
      </c>
      <c r="F54" s="11">
        <v>405</v>
      </c>
      <c r="G54" s="11">
        <v>4.1191499999999994</v>
      </c>
      <c r="H54" s="11">
        <v>3.1549999999999998</v>
      </c>
      <c r="I54" s="11">
        <v>4.6926000000000005</v>
      </c>
      <c r="J54" s="11">
        <v>4.5533000000000001</v>
      </c>
      <c r="K54" s="10">
        <v>10.761985630306986</v>
      </c>
      <c r="L54" s="10">
        <v>8.7154696132596694</v>
      </c>
      <c r="M54" s="10">
        <v>12.348947368421054</v>
      </c>
      <c r="N54" s="10">
        <v>11.242716049382716</v>
      </c>
      <c r="P54" s="8"/>
      <c r="Q54" s="8"/>
      <c r="R54" s="8"/>
      <c r="S54" s="8"/>
      <c r="T54" s="8"/>
      <c r="U54" s="8"/>
      <c r="V54" s="8"/>
    </row>
    <row r="55" spans="1:22" x14ac:dyDescent="0.25">
      <c r="A55" s="1" t="s">
        <v>472</v>
      </c>
      <c r="B55" s="1" t="s">
        <v>473</v>
      </c>
      <c r="C55" s="7">
        <v>177.6</v>
      </c>
      <c r="D55" s="12">
        <v>164.61</v>
      </c>
      <c r="E55" s="12">
        <v>190.2</v>
      </c>
      <c r="F55" s="12">
        <v>211.73</v>
      </c>
      <c r="G55" s="12">
        <v>2.5201499999999997</v>
      </c>
      <c r="H55" s="12">
        <v>2.2041600000000003</v>
      </c>
      <c r="I55" s="12">
        <v>2.7377500000000001</v>
      </c>
      <c r="J55" s="12">
        <v>3.3356800000000004</v>
      </c>
      <c r="K55" s="13">
        <v>14.190033783783782</v>
      </c>
      <c r="L55" s="13">
        <v>13.390195006378715</v>
      </c>
      <c r="M55" s="13">
        <v>14.394058885383808</v>
      </c>
      <c r="N55" s="13">
        <v>15.754404194020688</v>
      </c>
      <c r="P55" s="8"/>
      <c r="Q55" s="8"/>
      <c r="R55" s="8"/>
      <c r="S55" s="8"/>
      <c r="T55" s="8"/>
      <c r="U55" s="8"/>
      <c r="V55" s="8"/>
    </row>
    <row r="56" spans="1:22" x14ac:dyDescent="0.25">
      <c r="A56" s="2" t="s">
        <v>474</v>
      </c>
      <c r="B56" s="2" t="s">
        <v>475</v>
      </c>
      <c r="C56" s="6">
        <v>64.599999999999994</v>
      </c>
      <c r="D56" s="11">
        <v>77.59</v>
      </c>
      <c r="E56" s="11">
        <v>84.6</v>
      </c>
      <c r="F56" s="11">
        <v>77.2</v>
      </c>
      <c r="G56" s="11">
        <v>0.66220000000000001</v>
      </c>
      <c r="H56" s="11">
        <v>0.92432999999999987</v>
      </c>
      <c r="I56" s="11">
        <v>0.9032</v>
      </c>
      <c r="J56" s="11">
        <v>0.80090000000000006</v>
      </c>
      <c r="K56" s="10">
        <v>10.250773993808052</v>
      </c>
      <c r="L56" s="10">
        <v>11.913004253125401</v>
      </c>
      <c r="M56" s="10">
        <v>10.676122931442082</v>
      </c>
      <c r="N56" s="10">
        <v>10.374352331606218</v>
      </c>
      <c r="P56" s="8"/>
      <c r="Q56" s="8"/>
      <c r="R56" s="8"/>
      <c r="S56" s="8"/>
      <c r="T56" s="8"/>
      <c r="U56" s="8"/>
      <c r="V56" s="8"/>
    </row>
    <row r="57" spans="1:22" x14ac:dyDescent="0.25">
      <c r="A57" s="1" t="s">
        <v>476</v>
      </c>
      <c r="B57" s="1" t="s">
        <v>477</v>
      </c>
      <c r="C57" s="7">
        <v>140.69999999999999</v>
      </c>
      <c r="D57" s="12">
        <v>114.5</v>
      </c>
      <c r="E57" s="12">
        <v>4744.24</v>
      </c>
      <c r="F57" s="12">
        <v>138.25</v>
      </c>
      <c r="G57" s="12">
        <v>0.62985000000000002</v>
      </c>
      <c r="H57" s="12">
        <v>0.25900000000000001</v>
      </c>
      <c r="I57" s="12">
        <v>36.496919999999996</v>
      </c>
      <c r="J57" s="12">
        <v>0.45907999999999999</v>
      </c>
      <c r="K57" s="13">
        <v>4.476545842217484</v>
      </c>
      <c r="L57" s="13">
        <v>2.2620087336244543</v>
      </c>
      <c r="M57" s="13">
        <v>7.6928907475169881</v>
      </c>
      <c r="N57" s="13">
        <v>3.3206509945750451</v>
      </c>
      <c r="P57" s="8"/>
      <c r="Q57" s="8"/>
      <c r="R57" s="8"/>
      <c r="S57" s="8"/>
      <c r="T57" s="8"/>
      <c r="U57" s="8"/>
      <c r="V57" s="8"/>
    </row>
    <row r="58" spans="1:22" x14ac:dyDescent="0.25">
      <c r="A58" s="2" t="s">
        <v>478</v>
      </c>
      <c r="B58" s="2" t="s">
        <v>479</v>
      </c>
      <c r="C58" s="6">
        <v>32</v>
      </c>
      <c r="D58" s="11">
        <v>39.5</v>
      </c>
      <c r="E58" s="11">
        <v>45</v>
      </c>
      <c r="F58" s="11">
        <v>15.1</v>
      </c>
      <c r="G58" s="11">
        <v>0.60899999999999999</v>
      </c>
      <c r="H58" s="11">
        <v>0.85450000000000004</v>
      </c>
      <c r="I58" s="11">
        <v>0.70650000000000002</v>
      </c>
      <c r="J58" s="11">
        <v>0.44519999999999998</v>
      </c>
      <c r="K58" s="10">
        <v>19.03125</v>
      </c>
      <c r="L58" s="10">
        <v>21.632911392405063</v>
      </c>
      <c r="M58" s="10">
        <v>15.7</v>
      </c>
      <c r="N58" s="10">
        <v>29.483443708609268</v>
      </c>
      <c r="P58" s="8"/>
      <c r="Q58" s="8"/>
      <c r="R58" s="8"/>
      <c r="S58" s="8"/>
      <c r="T58" s="8"/>
      <c r="U58" s="8"/>
      <c r="V58" s="8"/>
    </row>
    <row r="59" spans="1:22" x14ac:dyDescent="0.25">
      <c r="A59" s="1" t="s">
        <v>480</v>
      </c>
      <c r="B59" s="1" t="s">
        <v>481</v>
      </c>
      <c r="C59" s="7">
        <v>45.877850000000002</v>
      </c>
      <c r="D59" s="12">
        <v>60.91</v>
      </c>
      <c r="E59" s="12">
        <v>64.460000000000008</v>
      </c>
      <c r="F59" s="12">
        <v>51.599999999999994</v>
      </c>
      <c r="G59" s="12">
        <v>0.22406280000000001</v>
      </c>
      <c r="H59" s="12">
        <v>0.29990000000000006</v>
      </c>
      <c r="I59" s="12">
        <v>0.3241</v>
      </c>
      <c r="J59" s="12">
        <v>0.34871000000000002</v>
      </c>
      <c r="K59" s="13">
        <v>4.8838993108874975</v>
      </c>
      <c r="L59" s="13">
        <v>4.9236578558528983</v>
      </c>
      <c r="M59" s="13">
        <v>5.0279242941358975</v>
      </c>
      <c r="N59" s="13">
        <v>6.7579457364341096</v>
      </c>
      <c r="P59" s="8"/>
      <c r="Q59" s="8"/>
      <c r="R59" s="8"/>
      <c r="S59" s="8"/>
      <c r="T59" s="8"/>
      <c r="U59" s="8"/>
      <c r="V59" s="8"/>
    </row>
    <row r="60" spans="1:22" x14ac:dyDescent="0.25">
      <c r="A60" s="2" t="s">
        <v>482</v>
      </c>
      <c r="B60" s="2" t="s">
        <v>483</v>
      </c>
      <c r="C60" s="6">
        <v>78</v>
      </c>
      <c r="D60" s="11">
        <v>87</v>
      </c>
      <c r="E60" s="11">
        <v>85</v>
      </c>
      <c r="F60" s="11">
        <v>82</v>
      </c>
      <c r="G60" s="11">
        <v>0.28899999999999998</v>
      </c>
      <c r="H60" s="11">
        <v>0.32</v>
      </c>
      <c r="I60" s="11">
        <v>0.314</v>
      </c>
      <c r="J60" s="11">
        <v>0.32800000000000001</v>
      </c>
      <c r="K60" s="10">
        <v>3.7051282051282048</v>
      </c>
      <c r="L60" s="10">
        <v>3.6781609195402298</v>
      </c>
      <c r="M60" s="10">
        <v>3.6941176470588233</v>
      </c>
      <c r="N60" s="10">
        <v>4</v>
      </c>
      <c r="P60" s="8"/>
      <c r="Q60" s="8"/>
      <c r="R60" s="8"/>
      <c r="S60" s="8"/>
      <c r="T60" s="8"/>
      <c r="U60" s="8"/>
      <c r="V60" s="8"/>
    </row>
    <row r="61" spans="1:22" x14ac:dyDescent="0.25">
      <c r="A61" s="1" t="s">
        <v>421</v>
      </c>
      <c r="B61" s="1" t="s">
        <v>484</v>
      </c>
      <c r="C61" s="7">
        <v>850.61</v>
      </c>
      <c r="D61" s="12">
        <v>822.26</v>
      </c>
      <c r="E61" s="12">
        <v>879.2</v>
      </c>
      <c r="F61" s="12">
        <v>15.399999999999999</v>
      </c>
      <c r="G61" s="12">
        <v>23.789099999999998</v>
      </c>
      <c r="H61" s="12">
        <v>22.023250000000001</v>
      </c>
      <c r="I61" s="12">
        <v>24.112950000000001</v>
      </c>
      <c r="J61" s="12">
        <v>0.25739999999999996</v>
      </c>
      <c r="K61" s="13">
        <v>27.96710595925277</v>
      </c>
      <c r="L61" s="13">
        <v>26.783803176610803</v>
      </c>
      <c r="M61" s="13">
        <v>27.426012283894448</v>
      </c>
      <c r="N61" s="13">
        <v>16.714285714285712</v>
      </c>
      <c r="P61" s="8"/>
      <c r="Q61" s="8"/>
      <c r="R61" s="8"/>
      <c r="S61" s="8"/>
      <c r="T61" s="8"/>
      <c r="U61" s="8"/>
      <c r="V61" s="8"/>
    </row>
    <row r="62" spans="1:22" x14ac:dyDescent="0.25">
      <c r="A62" s="2" t="s">
        <v>433</v>
      </c>
      <c r="B62" s="2" t="s">
        <v>485</v>
      </c>
      <c r="C62" s="6">
        <v>14.9</v>
      </c>
      <c r="D62" s="11">
        <v>13.620000000000001</v>
      </c>
      <c r="E62" s="11">
        <v>9.1</v>
      </c>
      <c r="F62" s="11">
        <v>15.399999999999999</v>
      </c>
      <c r="G62" s="11">
        <v>0.34520000000000001</v>
      </c>
      <c r="H62" s="11">
        <v>0.30460000000000004</v>
      </c>
      <c r="I62" s="11">
        <v>0.17680000000000001</v>
      </c>
      <c r="J62" s="11">
        <v>0.25739999999999996</v>
      </c>
      <c r="K62" s="10">
        <v>23.167785234899331</v>
      </c>
      <c r="L62" s="10">
        <v>22.364170337738621</v>
      </c>
      <c r="M62" s="10">
        <v>19.428571428571431</v>
      </c>
      <c r="N62" s="10">
        <v>16.714285714285712</v>
      </c>
      <c r="P62" s="8"/>
      <c r="Q62" s="8"/>
      <c r="R62" s="8"/>
      <c r="S62" s="8"/>
      <c r="T62" s="8"/>
      <c r="U62" s="8"/>
      <c r="V62" s="8"/>
    </row>
    <row r="63" spans="1:22" x14ac:dyDescent="0.25">
      <c r="A63" s="1" t="s">
        <v>486</v>
      </c>
      <c r="B63" s="1" t="s">
        <v>487</v>
      </c>
      <c r="C63" s="7">
        <v>17</v>
      </c>
      <c r="D63" s="12">
        <v>28</v>
      </c>
      <c r="E63" s="12">
        <v>30</v>
      </c>
      <c r="F63" s="12">
        <v>34</v>
      </c>
      <c r="G63" s="12">
        <v>0.123</v>
      </c>
      <c r="H63" s="12">
        <v>0.183</v>
      </c>
      <c r="I63" s="12">
        <v>0.20499999999999999</v>
      </c>
      <c r="J63" s="12">
        <v>0.214</v>
      </c>
      <c r="K63" s="13">
        <v>7.2352941176470589</v>
      </c>
      <c r="L63" s="13">
        <v>6.5357142857142856</v>
      </c>
      <c r="M63" s="13">
        <v>6.833333333333333</v>
      </c>
      <c r="N63" s="13">
        <v>6.2941176470588234</v>
      </c>
      <c r="P63" s="8"/>
      <c r="Q63" s="8"/>
      <c r="R63" s="8"/>
      <c r="S63" s="8"/>
      <c r="T63" s="8"/>
      <c r="U63" s="8"/>
      <c r="V63" s="8"/>
    </row>
    <row r="64" spans="1:22" x14ac:dyDescent="0.25">
      <c r="A64" s="2" t="s">
        <v>488</v>
      </c>
      <c r="B64" s="2" t="s">
        <v>489</v>
      </c>
      <c r="C64" s="6">
        <v>85.3</v>
      </c>
      <c r="D64" s="11">
        <v>92.5</v>
      </c>
      <c r="E64" s="11">
        <v>94</v>
      </c>
      <c r="F64" s="11">
        <v>7.2</v>
      </c>
      <c r="G64" s="11">
        <v>0.10898999999999999</v>
      </c>
      <c r="H64" s="11">
        <v>9.6500000000000002E-2</v>
      </c>
      <c r="I64" s="11">
        <v>9.1200000000000003E-2</v>
      </c>
      <c r="J64" s="11">
        <v>5.7000000000000002E-3</v>
      </c>
      <c r="K64" s="10">
        <v>1.277725674091442</v>
      </c>
      <c r="L64" s="10">
        <v>1.0432432432432435</v>
      </c>
      <c r="M64" s="10">
        <v>0.97021276595744677</v>
      </c>
      <c r="N64" s="10">
        <v>0.79166666666666663</v>
      </c>
      <c r="P64" s="8"/>
      <c r="Q64" s="8"/>
      <c r="R64" s="8"/>
      <c r="S64" s="8"/>
      <c r="T64" s="8"/>
      <c r="U64" s="8"/>
      <c r="V64" s="8"/>
    </row>
    <row r="65" spans="1:33" x14ac:dyDescent="0.25">
      <c r="A65" s="20" t="s">
        <v>490</v>
      </c>
      <c r="B65" s="20" t="s">
        <v>491</v>
      </c>
      <c r="C65" s="21">
        <v>442.7</v>
      </c>
      <c r="D65" s="22" t="s">
        <v>68</v>
      </c>
      <c r="E65" s="22" t="s">
        <v>68</v>
      </c>
      <c r="F65" s="22" t="s">
        <v>68</v>
      </c>
      <c r="G65" s="22">
        <v>6.3278999999999996</v>
      </c>
      <c r="H65" s="22"/>
      <c r="I65" s="22"/>
      <c r="J65" s="22"/>
      <c r="K65" s="40">
        <v>14.293878473006551</v>
      </c>
      <c r="L65" s="40"/>
      <c r="M65" s="40"/>
      <c r="N65" s="40"/>
      <c r="P65" s="8"/>
      <c r="Q65" s="8"/>
      <c r="R65" s="8"/>
      <c r="S65" s="8"/>
      <c r="T65" s="8"/>
      <c r="U65" s="8"/>
      <c r="V65" s="8"/>
    </row>
    <row r="66" spans="1:33" x14ac:dyDescent="0.25">
      <c r="A66" s="185" t="s">
        <v>2</v>
      </c>
      <c r="B66" s="185"/>
      <c r="C66" s="36">
        <v>71745.394807353034</v>
      </c>
      <c r="D66" s="36">
        <v>77739.757895376417</v>
      </c>
      <c r="E66" s="36">
        <v>85981.225192542945</v>
      </c>
      <c r="F66" s="36">
        <v>62269.61745446275</v>
      </c>
      <c r="G66" s="36">
        <v>508.07931434273297</v>
      </c>
      <c r="H66" s="36">
        <v>589.89607239235806</v>
      </c>
      <c r="I66" s="36">
        <v>971.67526762927935</v>
      </c>
      <c r="J66" s="36">
        <v>427.64725869451649</v>
      </c>
      <c r="K66" s="37"/>
      <c r="L66" s="37"/>
      <c r="M66" s="37"/>
      <c r="N66" s="37"/>
      <c r="P66" s="8"/>
      <c r="Q66" s="8"/>
      <c r="R66" s="8"/>
      <c r="S66" s="8"/>
      <c r="T66" s="8"/>
      <c r="U66" s="8"/>
      <c r="V66" s="8"/>
      <c r="W66" s="8"/>
      <c r="X66" s="8"/>
      <c r="Y66" s="8"/>
      <c r="Z66" s="8"/>
      <c r="AA66" s="8"/>
      <c r="AB66" s="8"/>
      <c r="AC66" s="8"/>
      <c r="AD66" s="8"/>
      <c r="AE66" s="8"/>
      <c r="AF66" s="8">
        <f>+P66-'19'!K56</f>
        <v>0</v>
      </c>
      <c r="AG66" s="8">
        <f>+Q66-'19'!L56</f>
        <v>0</v>
      </c>
    </row>
    <row r="67" spans="1:33" x14ac:dyDescent="0.25">
      <c r="A67" s="2" t="s">
        <v>457</v>
      </c>
      <c r="B67" s="2" t="s">
        <v>457</v>
      </c>
      <c r="C67" s="6">
        <v>9919.0057418767028</v>
      </c>
      <c r="D67" s="6">
        <v>10093.968987415741</v>
      </c>
      <c r="E67" s="6">
        <v>7062.6452727683545</v>
      </c>
      <c r="F67" s="6">
        <v>8725.3972918254876</v>
      </c>
      <c r="G67" s="6">
        <v>169.72474639785418</v>
      </c>
      <c r="H67" s="6">
        <v>183.1746200607447</v>
      </c>
      <c r="I67" s="6">
        <v>129.76389901007403</v>
      </c>
      <c r="J67" s="6">
        <v>135.25892955660908</v>
      </c>
      <c r="K67" s="4">
        <v>17.111064436760955</v>
      </c>
      <c r="L67" s="4">
        <v>18.1469370759025</v>
      </c>
      <c r="M67" s="4">
        <v>18.37327148659277</v>
      </c>
      <c r="N67" s="4">
        <v>15.501750239307535</v>
      </c>
      <c r="P67" s="8"/>
      <c r="Q67" s="8"/>
      <c r="R67" s="8"/>
      <c r="S67" s="8"/>
      <c r="T67" s="8"/>
      <c r="U67" s="8"/>
      <c r="V67" s="8"/>
    </row>
    <row r="68" spans="1:33" x14ac:dyDescent="0.25">
      <c r="A68" s="1" t="s">
        <v>436</v>
      </c>
      <c r="B68" s="1" t="s">
        <v>436</v>
      </c>
      <c r="C68" s="7">
        <v>1400.7697888688726</v>
      </c>
      <c r="D68" s="7">
        <v>2578.8146525884886</v>
      </c>
      <c r="E68" s="7">
        <v>1649.6615821743349</v>
      </c>
      <c r="F68" s="7">
        <v>1809.3710947322129</v>
      </c>
      <c r="G68" s="7">
        <v>31.591405679878342</v>
      </c>
      <c r="H68" s="7">
        <v>38.438380859154016</v>
      </c>
      <c r="I68" s="7">
        <v>55.277204081601667</v>
      </c>
      <c r="J68" s="7">
        <v>52.228948962207305</v>
      </c>
      <c r="K68" s="5">
        <v>22.552889083500673</v>
      </c>
      <c r="L68" s="5">
        <v>14.905445345043097</v>
      </c>
      <c r="M68" s="5">
        <v>33.508208397957361</v>
      </c>
      <c r="N68" s="5">
        <v>28.865802661635421</v>
      </c>
      <c r="P68" s="8"/>
      <c r="Q68" s="8"/>
      <c r="R68" s="8"/>
      <c r="S68" s="8"/>
      <c r="T68" s="8"/>
      <c r="U68" s="8"/>
      <c r="V68" s="8"/>
    </row>
    <row r="69" spans="1:33" x14ac:dyDescent="0.25">
      <c r="A69" s="2" t="s">
        <v>493</v>
      </c>
      <c r="B69" s="2" t="s">
        <v>493</v>
      </c>
      <c r="C69" s="6">
        <v>18438.508263732696</v>
      </c>
      <c r="D69" s="6">
        <v>14611.8918314864</v>
      </c>
      <c r="E69" s="6">
        <v>22584.094588688964</v>
      </c>
      <c r="F69" s="6">
        <v>13771.646243261075</v>
      </c>
      <c r="G69" s="6">
        <v>74.324158038544496</v>
      </c>
      <c r="H69" s="6">
        <v>53.74134893499847</v>
      </c>
      <c r="I69" s="6">
        <v>84.818085496544853</v>
      </c>
      <c r="J69" s="6">
        <v>44.399972400904851</v>
      </c>
      <c r="K69" s="4">
        <v>4.0309203421154791</v>
      </c>
      <c r="L69" s="4">
        <v>3.6779186127831887</v>
      </c>
      <c r="M69" s="4">
        <v>3.7556557852456574</v>
      </c>
      <c r="N69" s="4">
        <v>3.2240134270535186</v>
      </c>
      <c r="P69" s="8"/>
      <c r="Q69" s="8"/>
      <c r="R69" s="8"/>
      <c r="S69" s="8"/>
      <c r="T69" s="8"/>
      <c r="U69" s="8"/>
      <c r="V69" s="8"/>
    </row>
    <row r="70" spans="1:33" x14ac:dyDescent="0.25">
      <c r="A70" s="1" t="s">
        <v>398</v>
      </c>
      <c r="B70" s="1" t="s">
        <v>398</v>
      </c>
      <c r="C70" s="7">
        <v>2168.5889098877055</v>
      </c>
      <c r="D70" s="7">
        <v>3092.0829295726935</v>
      </c>
      <c r="E70" s="7">
        <v>2502.2732744179757</v>
      </c>
      <c r="F70" s="7">
        <v>1688.998391298815</v>
      </c>
      <c r="G70" s="7">
        <v>22.161303541857343</v>
      </c>
      <c r="H70" s="7">
        <v>43.190660336237968</v>
      </c>
      <c r="I70" s="7">
        <v>35.951801776421838</v>
      </c>
      <c r="J70" s="7">
        <v>28.508305219959766</v>
      </c>
      <c r="K70" s="5">
        <v>10.219227554292392</v>
      </c>
      <c r="L70" s="5">
        <v>13.968144231567116</v>
      </c>
      <c r="M70" s="5">
        <v>14.367656060581218</v>
      </c>
      <c r="N70" s="5">
        <v>16.878823192979656</v>
      </c>
      <c r="P70" s="8"/>
      <c r="Q70" s="8"/>
      <c r="R70" s="8"/>
      <c r="S70" s="8"/>
      <c r="T70" s="8"/>
      <c r="U70" s="8"/>
      <c r="V70" s="8"/>
    </row>
    <row r="71" spans="1:33" x14ac:dyDescent="0.25">
      <c r="A71" s="2" t="s">
        <v>494</v>
      </c>
      <c r="B71" s="2" t="s">
        <v>494</v>
      </c>
      <c r="C71" s="6">
        <v>7017.5149633657547</v>
      </c>
      <c r="D71" s="6">
        <v>6919.6977786503812</v>
      </c>
      <c r="E71" s="6">
        <v>9123.0646525536577</v>
      </c>
      <c r="F71" s="6">
        <v>9063.2860120323858</v>
      </c>
      <c r="G71" s="6">
        <v>12.748164498992645</v>
      </c>
      <c r="H71" s="6">
        <v>12.151942847492887</v>
      </c>
      <c r="I71" s="6">
        <v>17.677331958498023</v>
      </c>
      <c r="J71" s="6">
        <v>24.273347291698531</v>
      </c>
      <c r="K71" s="4">
        <v>1.816620921443443</v>
      </c>
      <c r="L71" s="4">
        <v>1.7561378019984859</v>
      </c>
      <c r="M71" s="4">
        <v>1.937652820814979</v>
      </c>
      <c r="N71" s="4">
        <v>2.6782060347067631</v>
      </c>
      <c r="P71" s="8"/>
      <c r="Q71" s="8"/>
      <c r="R71" s="8"/>
      <c r="S71" s="8"/>
      <c r="T71" s="8"/>
      <c r="U71" s="8"/>
      <c r="V71" s="8"/>
    </row>
    <row r="72" spans="1:33" x14ac:dyDescent="0.25">
      <c r="A72" s="1" t="s">
        <v>407</v>
      </c>
      <c r="B72" s="1" t="s">
        <v>407</v>
      </c>
      <c r="C72" s="7">
        <v>7029.2008411222241</v>
      </c>
      <c r="D72" s="7">
        <v>5693.3693082482987</v>
      </c>
      <c r="E72" s="7">
        <v>6474.6921450563177</v>
      </c>
      <c r="F72" s="7">
        <v>4995.9388908597812</v>
      </c>
      <c r="G72" s="7">
        <v>23.422487750206951</v>
      </c>
      <c r="H72" s="7">
        <v>27.872261756259132</v>
      </c>
      <c r="I72" s="7">
        <v>24.645394178156597</v>
      </c>
      <c r="J72" s="7">
        <v>19.322764612927486</v>
      </c>
      <c r="K72" s="5">
        <v>3.3321693716845782</v>
      </c>
      <c r="L72" s="5">
        <v>4.8955653932161125</v>
      </c>
      <c r="M72" s="5">
        <v>3.8064194599544514</v>
      </c>
      <c r="N72" s="5">
        <v>3.8676943483594366</v>
      </c>
      <c r="P72" s="8"/>
      <c r="Q72" s="8"/>
      <c r="R72" s="8"/>
      <c r="S72" s="8"/>
      <c r="T72" s="8"/>
      <c r="U72" s="8"/>
      <c r="V72" s="8"/>
    </row>
    <row r="73" spans="1:33" x14ac:dyDescent="0.25">
      <c r="A73" s="2" t="s">
        <v>438</v>
      </c>
      <c r="B73" s="2" t="s">
        <v>438</v>
      </c>
      <c r="C73" s="6">
        <v>7544.4570397236803</v>
      </c>
      <c r="D73" s="6">
        <v>4323.3165772352395</v>
      </c>
      <c r="E73" s="6">
        <v>4774.5212420284925</v>
      </c>
      <c r="F73" s="6">
        <v>4798.6915787199505</v>
      </c>
      <c r="G73" s="6">
        <v>42.454838004243577</v>
      </c>
      <c r="H73" s="6">
        <v>22.184118012779958</v>
      </c>
      <c r="I73" s="6">
        <v>12.191464861023604</v>
      </c>
      <c r="J73" s="6">
        <v>17.542345818351897</v>
      </c>
      <c r="K73" s="4">
        <v>5.6272887208061446</v>
      </c>
      <c r="L73" s="4">
        <v>5.1312730901068315</v>
      </c>
      <c r="M73" s="4">
        <v>2.5534423752702722</v>
      </c>
      <c r="N73" s="4">
        <v>3.6556518648008867</v>
      </c>
      <c r="P73" s="8"/>
      <c r="Q73" s="8"/>
      <c r="R73" s="8"/>
      <c r="S73" s="8"/>
      <c r="T73" s="8"/>
      <c r="U73" s="8"/>
      <c r="V73" s="8"/>
    </row>
    <row r="74" spans="1:33" x14ac:dyDescent="0.25">
      <c r="A74" s="1" t="s">
        <v>495</v>
      </c>
      <c r="B74" s="1" t="s">
        <v>495</v>
      </c>
      <c r="C74" s="7">
        <v>2267.5831526038846</v>
      </c>
      <c r="D74" s="7">
        <v>971.32299518371349</v>
      </c>
      <c r="E74" s="7">
        <v>962.06690424341502</v>
      </c>
      <c r="F74" s="7">
        <v>1143.8304753824855</v>
      </c>
      <c r="G74" s="7">
        <v>18.004874514104753</v>
      </c>
      <c r="H74" s="7">
        <v>7.0179587505839267</v>
      </c>
      <c r="I74" s="7">
        <v>19.940506959581246</v>
      </c>
      <c r="J74" s="7">
        <v>15.607222851995546</v>
      </c>
      <c r="K74" s="5">
        <v>7.94011654806555</v>
      </c>
      <c r="L74" s="5">
        <v>7.2251545421886867</v>
      </c>
      <c r="M74" s="5">
        <v>20.726736229704091</v>
      </c>
      <c r="N74" s="5">
        <v>13.644699269598187</v>
      </c>
      <c r="P74" s="8"/>
      <c r="Q74" s="8"/>
      <c r="R74" s="8"/>
      <c r="S74" s="8"/>
      <c r="T74" s="8"/>
      <c r="U74" s="8"/>
      <c r="V74" s="8"/>
    </row>
    <row r="75" spans="1:33" x14ac:dyDescent="0.25">
      <c r="A75" s="2" t="s">
        <v>496</v>
      </c>
      <c r="B75" s="2" t="s">
        <v>496</v>
      </c>
      <c r="C75" s="6">
        <v>934.60842885438058</v>
      </c>
      <c r="D75" s="6">
        <v>894.04523250586021</v>
      </c>
      <c r="E75" s="6">
        <v>640.02886313039039</v>
      </c>
      <c r="F75" s="6">
        <v>1470.1394328971505</v>
      </c>
      <c r="G75" s="6">
        <v>5.7218313233128546</v>
      </c>
      <c r="H75" s="6">
        <v>6.6469730891675392</v>
      </c>
      <c r="I75" s="6">
        <v>4.7591434064306108</v>
      </c>
      <c r="J75" s="6">
        <v>12.003145754805686</v>
      </c>
      <c r="K75" s="4">
        <v>6.1221696131357719</v>
      </c>
      <c r="L75" s="4">
        <v>7.4347167766189832</v>
      </c>
      <c r="M75" s="4">
        <v>7.4358262268885369</v>
      </c>
      <c r="N75" s="4">
        <v>8.1646308412743682</v>
      </c>
      <c r="P75" s="8"/>
      <c r="Q75" s="8"/>
      <c r="R75" s="8"/>
      <c r="S75" s="8"/>
      <c r="T75" s="8"/>
      <c r="U75" s="8"/>
      <c r="V75" s="8"/>
    </row>
    <row r="76" spans="1:33" x14ac:dyDescent="0.25">
      <c r="A76" s="1" t="s">
        <v>409</v>
      </c>
      <c r="B76" s="1" t="s">
        <v>409</v>
      </c>
      <c r="C76" s="7">
        <v>2733.5526254180859</v>
      </c>
      <c r="D76" s="7">
        <v>4803.4361225286075</v>
      </c>
      <c r="E76" s="7">
        <v>4244.7627040703546</v>
      </c>
      <c r="F76" s="7">
        <v>3161.9851700691906</v>
      </c>
      <c r="G76" s="7">
        <v>13.150250561708937</v>
      </c>
      <c r="H76" s="7">
        <v>16.058932552326752</v>
      </c>
      <c r="I76" s="7">
        <v>22.738800632866216</v>
      </c>
      <c r="J76" s="7">
        <v>10.77790125547145</v>
      </c>
      <c r="K76" s="5">
        <v>4.8106813234289421</v>
      </c>
      <c r="L76" s="5">
        <v>3.3432176764064194</v>
      </c>
      <c r="M76" s="5">
        <v>5.3569073746011062</v>
      </c>
      <c r="N76" s="5">
        <v>3.4085869084691525</v>
      </c>
      <c r="P76" s="8"/>
      <c r="Q76" s="8"/>
      <c r="R76" s="8"/>
      <c r="S76" s="8"/>
      <c r="T76" s="8"/>
      <c r="U76" s="8"/>
      <c r="V76" s="8"/>
    </row>
    <row r="77" spans="1:33" x14ac:dyDescent="0.25">
      <c r="A77" s="2" t="s">
        <v>401</v>
      </c>
      <c r="B77" s="2" t="s">
        <v>401</v>
      </c>
      <c r="C77" s="6">
        <v>1550.0749154066521</v>
      </c>
      <c r="D77" s="6">
        <v>4858.0080148646521</v>
      </c>
      <c r="E77" s="6">
        <v>2231.1227403627622</v>
      </c>
      <c r="F77" s="6">
        <v>1011.4646372302821</v>
      </c>
      <c r="G77" s="6">
        <v>32.166422741588207</v>
      </c>
      <c r="H77" s="6">
        <v>56.223843837001063</v>
      </c>
      <c r="I77" s="6">
        <v>34.661260622641578</v>
      </c>
      <c r="J77" s="6">
        <v>10.124149097120318</v>
      </c>
      <c r="K77" s="4">
        <v>20.751527827382173</v>
      </c>
      <c r="L77" s="4">
        <v>11.573435791988397</v>
      </c>
      <c r="M77" s="4">
        <v>15.535344602783235</v>
      </c>
      <c r="N77" s="4">
        <v>10.009395014385792</v>
      </c>
      <c r="P77" s="8"/>
      <c r="Q77" s="8"/>
      <c r="R77" s="8"/>
      <c r="S77" s="8"/>
      <c r="T77" s="8"/>
      <c r="U77" s="8"/>
      <c r="V77" s="8"/>
    </row>
    <row r="78" spans="1:33" x14ac:dyDescent="0.25">
      <c r="A78" s="1" t="s">
        <v>425</v>
      </c>
      <c r="B78" s="1" t="s">
        <v>425</v>
      </c>
      <c r="C78" s="7">
        <v>483.21784691204999</v>
      </c>
      <c r="D78" s="7">
        <v>1201.0702423594507</v>
      </c>
      <c r="E78" s="7">
        <v>640.78398825021168</v>
      </c>
      <c r="F78" s="7">
        <v>938.76055743663528</v>
      </c>
      <c r="G78" s="7">
        <v>3.6887879135783388</v>
      </c>
      <c r="H78" s="7">
        <v>10.863043607150047</v>
      </c>
      <c r="I78" s="7">
        <v>7.0298068361956592</v>
      </c>
      <c r="J78" s="7">
        <v>8.1034453771519726</v>
      </c>
      <c r="K78" s="5">
        <v>7.6337989938722846</v>
      </c>
      <c r="L78" s="5">
        <v>9.0444698603222946</v>
      </c>
      <c r="M78" s="5">
        <v>10.970634355880126</v>
      </c>
      <c r="N78" s="5">
        <v>8.6320684363636992</v>
      </c>
      <c r="P78" s="8"/>
      <c r="Q78" s="8"/>
      <c r="R78" s="8"/>
      <c r="S78" s="8"/>
      <c r="T78" s="8"/>
      <c r="U78" s="8"/>
      <c r="V78" s="8"/>
    </row>
    <row r="79" spans="1:33" x14ac:dyDescent="0.25">
      <c r="A79" s="2" t="s">
        <v>423</v>
      </c>
      <c r="B79" s="2" t="s">
        <v>423</v>
      </c>
      <c r="C79" s="6">
        <v>625.30412822897301</v>
      </c>
      <c r="D79" s="6">
        <v>399.13968577921963</v>
      </c>
      <c r="E79" s="6">
        <v>570.33402909211986</v>
      </c>
      <c r="F79" s="6">
        <v>328.44838605600222</v>
      </c>
      <c r="G79" s="6">
        <v>11.309744307204758</v>
      </c>
      <c r="H79" s="6">
        <v>2.4841129925170069</v>
      </c>
      <c r="I79" s="6">
        <v>12.001261890674018</v>
      </c>
      <c r="J79" s="6">
        <v>7.7275807225922568</v>
      </c>
      <c r="K79" s="4">
        <v>18.086789766184577</v>
      </c>
      <c r="L79" s="4">
        <v>6.2236682570599378</v>
      </c>
      <c r="M79" s="4">
        <v>21.042514173278594</v>
      </c>
      <c r="N79" s="4">
        <v>23.527534464044109</v>
      </c>
      <c r="P79" s="8"/>
      <c r="Q79" s="8"/>
      <c r="R79" s="8"/>
      <c r="S79" s="8"/>
      <c r="T79" s="8"/>
      <c r="U79" s="8"/>
      <c r="V79" s="8"/>
    </row>
    <row r="80" spans="1:33" x14ac:dyDescent="0.25">
      <c r="A80" s="1" t="s">
        <v>454</v>
      </c>
      <c r="B80" s="1" t="s">
        <v>454</v>
      </c>
      <c r="C80" s="7">
        <v>987.16633737600182</v>
      </c>
      <c r="D80" s="7">
        <v>742.27605945797325</v>
      </c>
      <c r="E80" s="7">
        <v>1221.1568539497937</v>
      </c>
      <c r="F80" s="7">
        <v>1779.5627079510245</v>
      </c>
      <c r="G80" s="7">
        <v>2.0633071821899978</v>
      </c>
      <c r="H80" s="7">
        <v>3.0349147129230798</v>
      </c>
      <c r="I80" s="7">
        <v>5.7183375650295512</v>
      </c>
      <c r="J80" s="7">
        <v>7.6709255960444445</v>
      </c>
      <c r="K80" s="5">
        <v>2.0901312211217595</v>
      </c>
      <c r="L80" s="5">
        <v>4.0886603767596155</v>
      </c>
      <c r="M80" s="5">
        <v>4.6827215902148582</v>
      </c>
      <c r="N80" s="5">
        <v>4.3105677376644351</v>
      </c>
      <c r="P80" s="8"/>
      <c r="Q80" s="8"/>
      <c r="R80" s="8"/>
      <c r="S80" s="8"/>
      <c r="T80" s="8"/>
      <c r="U80" s="8"/>
      <c r="V80" s="8"/>
    </row>
    <row r="81" spans="1:22" x14ac:dyDescent="0.25">
      <c r="A81" s="2" t="s">
        <v>411</v>
      </c>
      <c r="B81" s="2" t="s">
        <v>411</v>
      </c>
      <c r="C81" s="6">
        <v>396.18631872343752</v>
      </c>
      <c r="D81" s="6">
        <v>359.65484558311454</v>
      </c>
      <c r="E81" s="6">
        <v>630.77762396662945</v>
      </c>
      <c r="F81" s="6">
        <v>876.09439515392319</v>
      </c>
      <c r="G81" s="6">
        <v>2.1437429394806831</v>
      </c>
      <c r="H81" s="6">
        <v>2.4290688525550697</v>
      </c>
      <c r="I81" s="6">
        <v>8.21327398401076</v>
      </c>
      <c r="J81" s="6">
        <v>6.9832236367233902</v>
      </c>
      <c r="K81" s="4">
        <v>5.4109464112443213</v>
      </c>
      <c r="L81" s="4">
        <v>6.7538888531218833</v>
      </c>
      <c r="M81" s="4">
        <v>13.020870861527698</v>
      </c>
      <c r="N81" s="4">
        <v>7.9708575643797959</v>
      </c>
      <c r="P81" s="8"/>
      <c r="Q81" s="8"/>
      <c r="R81" s="8"/>
      <c r="S81" s="8"/>
      <c r="T81" s="8"/>
      <c r="U81" s="8"/>
      <c r="V81" s="8"/>
    </row>
    <row r="82" spans="1:22" x14ac:dyDescent="0.25">
      <c r="A82" s="1" t="s">
        <v>413</v>
      </c>
      <c r="B82" s="1" t="s">
        <v>413</v>
      </c>
      <c r="C82" s="7">
        <v>3678.9945517205647</v>
      </c>
      <c r="D82" s="7">
        <v>5599.0220509589917</v>
      </c>
      <c r="E82" s="7">
        <v>5762.1949778761609</v>
      </c>
      <c r="F82" s="7">
        <v>2662.6204931195771</v>
      </c>
      <c r="G82" s="7">
        <v>11.301474236436512</v>
      </c>
      <c r="H82" s="7">
        <v>20.141939271206081</v>
      </c>
      <c r="I82" s="7">
        <v>17.256688939079403</v>
      </c>
      <c r="J82" s="7">
        <v>6.9464607650744634</v>
      </c>
      <c r="K82" s="5">
        <v>3.0718920828928988</v>
      </c>
      <c r="L82" s="5">
        <v>3.597403097877816</v>
      </c>
      <c r="M82" s="5">
        <v>2.9948117002871539</v>
      </c>
      <c r="N82" s="5">
        <v>2.6088812818141638</v>
      </c>
      <c r="P82" s="8"/>
      <c r="Q82" s="8"/>
      <c r="R82" s="8"/>
      <c r="S82" s="8"/>
      <c r="T82" s="8"/>
      <c r="U82" s="8"/>
      <c r="V82" s="8"/>
    </row>
    <row r="83" spans="1:22" x14ac:dyDescent="0.25">
      <c r="A83" s="2" t="s">
        <v>468</v>
      </c>
      <c r="B83" s="2" t="s">
        <v>497</v>
      </c>
      <c r="C83" s="6">
        <v>137</v>
      </c>
      <c r="D83" s="6">
        <v>121.64882456472739</v>
      </c>
      <c r="E83" s="6">
        <v>142.23404137149913</v>
      </c>
      <c r="F83" s="6">
        <v>332.92324326483089</v>
      </c>
      <c r="G83" s="6">
        <v>2.3009090909090908</v>
      </c>
      <c r="H83" s="6">
        <v>1.4798714887341002</v>
      </c>
      <c r="I83" s="6">
        <v>0.7159613010204734</v>
      </c>
      <c r="J83" s="6">
        <v>4.4341066335877706</v>
      </c>
      <c r="K83" s="4">
        <v>16.794956867949566</v>
      </c>
      <c r="L83" s="4">
        <v>12.165111286765326</v>
      </c>
      <c r="M83" s="4">
        <v>5.0336845815304079</v>
      </c>
      <c r="N83" s="4">
        <v>13.3187055073249</v>
      </c>
      <c r="P83" s="8"/>
      <c r="Q83" s="8"/>
      <c r="R83" s="8"/>
      <c r="S83" s="8"/>
      <c r="T83" s="8"/>
      <c r="U83" s="8"/>
      <c r="V83" s="8"/>
    </row>
    <row r="84" spans="1:22" x14ac:dyDescent="0.25">
      <c r="A84" s="1" t="s">
        <v>421</v>
      </c>
      <c r="B84" s="1" t="s">
        <v>421</v>
      </c>
      <c r="C84" s="7">
        <v>203.65072566611565</v>
      </c>
      <c r="D84" s="7">
        <v>490.10321244745302</v>
      </c>
      <c r="E84" s="7">
        <v>292.82464744926165</v>
      </c>
      <c r="F84" s="7">
        <v>434.73924976694548</v>
      </c>
      <c r="G84" s="7">
        <v>2.384090149714567</v>
      </c>
      <c r="H84" s="7">
        <v>4.4980496819339146</v>
      </c>
      <c r="I84" s="7">
        <v>3.7301022593749722</v>
      </c>
      <c r="J84" s="7">
        <v>2.8910988738272136</v>
      </c>
      <c r="K84" s="5">
        <v>11.70675990432399</v>
      </c>
      <c r="L84" s="5">
        <v>9.1777600466476805</v>
      </c>
      <c r="M84" s="5">
        <v>12.738347990400278</v>
      </c>
      <c r="N84" s="5">
        <v>6.6501906036252088</v>
      </c>
      <c r="P84" s="8"/>
      <c r="Q84" s="8"/>
      <c r="R84" s="8"/>
      <c r="S84" s="8"/>
      <c r="T84" s="8"/>
      <c r="U84" s="8"/>
      <c r="V84" s="8"/>
    </row>
    <row r="85" spans="1:22" x14ac:dyDescent="0.25">
      <c r="A85" s="2" t="s">
        <v>433</v>
      </c>
      <c r="B85" s="2" t="s">
        <v>433</v>
      </c>
      <c r="C85" s="6">
        <v>168.31675358207667</v>
      </c>
      <c r="D85" s="6">
        <v>142.81288892465355</v>
      </c>
      <c r="E85" s="6">
        <v>545.62596183348717</v>
      </c>
      <c r="F85" s="6">
        <v>294.49031072074501</v>
      </c>
      <c r="G85" s="6">
        <v>0.35072352622093206</v>
      </c>
      <c r="H85" s="6">
        <v>0.68174019525334417</v>
      </c>
      <c r="I85" s="6">
        <v>2.7521739685519893</v>
      </c>
      <c r="J85" s="6">
        <v>2.8225916989949029</v>
      </c>
      <c r="K85" s="4">
        <v>2.083711328533365</v>
      </c>
      <c r="L85" s="4">
        <v>4.7736601394081628</v>
      </c>
      <c r="M85" s="4">
        <v>5.0440671101935051</v>
      </c>
      <c r="N85" s="4">
        <v>9.5846674618489196</v>
      </c>
      <c r="P85" s="8"/>
      <c r="Q85" s="8"/>
      <c r="R85" s="8"/>
      <c r="S85" s="8"/>
      <c r="T85" s="8"/>
      <c r="U85" s="8"/>
      <c r="V85" s="8"/>
    </row>
    <row r="86" spans="1:22" x14ac:dyDescent="0.25">
      <c r="A86" s="1" t="s">
        <v>431</v>
      </c>
      <c r="B86" s="1" t="s">
        <v>431</v>
      </c>
      <c r="C86" s="7">
        <v>547.46460386755882</v>
      </c>
      <c r="D86" s="7">
        <v>670.63835368425305</v>
      </c>
      <c r="E86" s="7">
        <v>336.8981692774733</v>
      </c>
      <c r="F86" s="7">
        <v>271.26785522351759</v>
      </c>
      <c r="G86" s="7">
        <v>6.3443768546343238</v>
      </c>
      <c r="H86" s="7">
        <v>6.8687425790165761</v>
      </c>
      <c r="I86" s="7">
        <v>4.8942353975728166</v>
      </c>
      <c r="J86" s="7">
        <v>2.7319234165401323</v>
      </c>
      <c r="K86" s="5">
        <v>11.588652142649096</v>
      </c>
      <c r="L86" s="5">
        <v>10.242096267357962</v>
      </c>
      <c r="M86" s="5">
        <v>14.527343404890592</v>
      </c>
      <c r="N86" s="5">
        <v>10.070944138549327</v>
      </c>
      <c r="P86" s="8"/>
      <c r="Q86" s="8"/>
      <c r="R86" s="8"/>
      <c r="S86" s="8"/>
      <c r="T86" s="8"/>
      <c r="U86" s="8"/>
      <c r="V86" s="8"/>
    </row>
    <row r="87" spans="1:22" x14ac:dyDescent="0.25">
      <c r="A87" s="2" t="s">
        <v>427</v>
      </c>
      <c r="B87" s="2" t="s">
        <v>498</v>
      </c>
      <c r="C87" s="6">
        <v>519.98828583977081</v>
      </c>
      <c r="D87" s="6">
        <v>367.29831620738253</v>
      </c>
      <c r="E87" s="6">
        <v>341.15193276499269</v>
      </c>
      <c r="F87" s="6">
        <v>207.0975560982271</v>
      </c>
      <c r="G87" s="6">
        <v>3.4725216065130016</v>
      </c>
      <c r="H87" s="6">
        <v>2.4576918462807793</v>
      </c>
      <c r="I87" s="6">
        <v>2.9999163283460604</v>
      </c>
      <c r="J87" s="6">
        <v>1.4636444419803951</v>
      </c>
      <c r="K87" s="4">
        <v>6.6780766049468747</v>
      </c>
      <c r="L87" s="4">
        <v>6.6912690252931277</v>
      </c>
      <c r="M87" s="4">
        <v>8.7934906422253665</v>
      </c>
      <c r="N87" s="4">
        <v>7.0674153261672643</v>
      </c>
      <c r="P87" s="8"/>
      <c r="Q87" s="8"/>
      <c r="R87" s="8"/>
      <c r="S87" s="8"/>
      <c r="T87" s="8"/>
      <c r="U87" s="8"/>
      <c r="V87" s="8"/>
    </row>
    <row r="88" spans="1:22" x14ac:dyDescent="0.25">
      <c r="A88" s="1" t="s">
        <v>482</v>
      </c>
      <c r="B88" s="1" t="s">
        <v>482</v>
      </c>
      <c r="C88" s="7">
        <v>424.37508277734628</v>
      </c>
      <c r="D88" s="7"/>
      <c r="E88" s="7"/>
      <c r="F88" s="7">
        <v>260.21642426151152</v>
      </c>
      <c r="G88" s="7">
        <v>1.0574257388931865</v>
      </c>
      <c r="H88" s="7"/>
      <c r="I88" s="7"/>
      <c r="J88" s="7">
        <v>1.1802904785031965</v>
      </c>
      <c r="K88" s="5">
        <v>2.4917243773428095</v>
      </c>
      <c r="L88" s="5"/>
      <c r="M88" s="5"/>
      <c r="N88" s="5">
        <v>4.5358031563643024</v>
      </c>
      <c r="P88" s="8"/>
      <c r="Q88" s="8"/>
      <c r="R88" s="8"/>
      <c r="S88" s="8"/>
      <c r="T88" s="8"/>
      <c r="U88" s="8"/>
      <c r="V88" s="8"/>
    </row>
    <row r="89" spans="1:22" x14ac:dyDescent="0.25">
      <c r="A89" s="2" t="s">
        <v>482</v>
      </c>
      <c r="B89" s="2" t="s">
        <v>499</v>
      </c>
      <c r="C89" s="6"/>
      <c r="D89" s="6">
        <v>643.67281076439065</v>
      </c>
      <c r="E89" s="6">
        <v>423.26208466010706</v>
      </c>
      <c r="F89" s="6"/>
      <c r="G89" s="6"/>
      <c r="H89" s="6">
        <v>1.8297376560692387</v>
      </c>
      <c r="I89" s="6">
        <v>2.2799042543072443</v>
      </c>
      <c r="J89" s="6"/>
      <c r="K89" s="4"/>
      <c r="L89" s="4">
        <v>2.8426517719403779</v>
      </c>
      <c r="M89" s="4">
        <v>5.3865071711728678</v>
      </c>
      <c r="N89" s="4"/>
      <c r="P89" s="8"/>
      <c r="Q89" s="8"/>
      <c r="R89" s="8"/>
      <c r="S89" s="8"/>
      <c r="T89" s="8"/>
      <c r="U89" s="8"/>
      <c r="V89" s="8"/>
    </row>
    <row r="90" spans="1:22" x14ac:dyDescent="0.25">
      <c r="A90" s="1" t="s">
        <v>500</v>
      </c>
      <c r="B90" s="1" t="s">
        <v>500</v>
      </c>
      <c r="C90" s="7"/>
      <c r="D90" s="7">
        <v>160.43190810281152</v>
      </c>
      <c r="E90" s="7">
        <v>159.2289333348896</v>
      </c>
      <c r="F90" s="7">
        <v>162.58737998964693</v>
      </c>
      <c r="G90" s="7"/>
      <c r="H90" s="7">
        <v>1.4958686070192218</v>
      </c>
      <c r="I90" s="7">
        <v>1.8197592381130241</v>
      </c>
      <c r="J90" s="7">
        <v>1.1517405902454327</v>
      </c>
      <c r="K90" s="5"/>
      <c r="L90" s="5">
        <v>9.3240093240093245</v>
      </c>
      <c r="M90" s="5">
        <v>11.428571428571429</v>
      </c>
      <c r="N90" s="5">
        <v>7.0838252656434468</v>
      </c>
      <c r="P90" s="8"/>
      <c r="Q90" s="8"/>
      <c r="R90" s="8"/>
      <c r="S90" s="8"/>
      <c r="T90" s="8"/>
      <c r="U90" s="8"/>
      <c r="V90" s="8"/>
    </row>
    <row r="91" spans="1:22" x14ac:dyDescent="0.25">
      <c r="A91" s="2" t="s">
        <v>501</v>
      </c>
      <c r="B91" s="2" t="s">
        <v>501</v>
      </c>
      <c r="C91" s="6">
        <v>55.756387789312527</v>
      </c>
      <c r="D91" s="6">
        <v>85.177858041925276</v>
      </c>
      <c r="E91" s="6">
        <v>297.23486770115574</v>
      </c>
      <c r="F91" s="6">
        <v>307.37284879557433</v>
      </c>
      <c r="G91" s="6">
        <v>9.5715181567482446E-2</v>
      </c>
      <c r="H91" s="6">
        <v>0.37588015052037949</v>
      </c>
      <c r="I91" s="6">
        <v>1.0873945011630266</v>
      </c>
      <c r="J91" s="6">
        <v>1.0346557582719054</v>
      </c>
      <c r="K91" s="4">
        <v>1.7166675490019689</v>
      </c>
      <c r="L91" s="4">
        <v>4.4128856860355423</v>
      </c>
      <c r="M91" s="4">
        <v>3.6583679080891303</v>
      </c>
      <c r="N91" s="4">
        <v>3.3661260658713155</v>
      </c>
      <c r="P91" s="8"/>
      <c r="Q91" s="8"/>
      <c r="R91" s="8"/>
      <c r="S91" s="8"/>
      <c r="T91" s="8"/>
      <c r="U91" s="8"/>
      <c r="V91" s="8"/>
    </row>
    <row r="92" spans="1:22" x14ac:dyDescent="0.25">
      <c r="A92" s="1" t="s">
        <v>419</v>
      </c>
      <c r="B92" s="1" t="s">
        <v>419</v>
      </c>
      <c r="C92" s="7">
        <v>48.781270927102113</v>
      </c>
      <c r="D92" s="7">
        <v>471.75506959457852</v>
      </c>
      <c r="E92" s="7">
        <v>352.61196979622707</v>
      </c>
      <c r="F92" s="7">
        <v>898.58446476873974</v>
      </c>
      <c r="G92" s="7">
        <v>0.11186253182463181</v>
      </c>
      <c r="H92" s="7">
        <v>0.70649179663310802</v>
      </c>
      <c r="I92" s="7">
        <v>0.46345702333389105</v>
      </c>
      <c r="J92" s="7">
        <v>0.88592669493909015</v>
      </c>
      <c r="K92" s="5">
        <v>2.2931450882408795</v>
      </c>
      <c r="L92" s="5">
        <v>1.4975817795456017</v>
      </c>
      <c r="M92" s="5">
        <v>1.3143541996084842</v>
      </c>
      <c r="N92" s="5">
        <v>0.98591365606024906</v>
      </c>
      <c r="P92" s="8"/>
      <c r="Q92" s="8"/>
      <c r="R92" s="8"/>
      <c r="S92" s="8"/>
      <c r="T92" s="8"/>
      <c r="U92" s="8"/>
      <c r="V92" s="8"/>
    </row>
    <row r="93" spans="1:22" x14ac:dyDescent="0.25">
      <c r="A93" s="2" t="s">
        <v>474</v>
      </c>
      <c r="B93" s="2" t="s">
        <v>474</v>
      </c>
      <c r="C93" s="6">
        <v>70.35452319016386</v>
      </c>
      <c r="D93" s="6">
        <v>146.33656246791452</v>
      </c>
      <c r="E93" s="6">
        <v>152.15416674659889</v>
      </c>
      <c r="F93" s="6">
        <v>400.97145619964306</v>
      </c>
      <c r="G93" s="6">
        <v>0.28254874663151419</v>
      </c>
      <c r="H93" s="6">
        <v>0.61434296205142591</v>
      </c>
      <c r="I93" s="6">
        <v>0.1886475676722906</v>
      </c>
      <c r="J93" s="6">
        <v>0.57118639502952684</v>
      </c>
      <c r="K93" s="4">
        <v>4.0160708056794396</v>
      </c>
      <c r="L93" s="4">
        <v>4.1981508359274571</v>
      </c>
      <c r="M93" s="4">
        <v>1.2398449001167919</v>
      </c>
      <c r="N93" s="4">
        <v>1.424506373703404</v>
      </c>
      <c r="P93" s="8"/>
      <c r="Q93" s="8"/>
      <c r="R93" s="8"/>
      <c r="S93" s="8"/>
      <c r="T93" s="8"/>
      <c r="U93" s="8"/>
      <c r="V93" s="8"/>
    </row>
    <row r="94" spans="1:22" x14ac:dyDescent="0.25">
      <c r="A94" s="1" t="s">
        <v>429</v>
      </c>
      <c r="B94" s="1" t="s">
        <v>429</v>
      </c>
      <c r="C94" s="7">
        <v>94.21686456742745</v>
      </c>
      <c r="D94" s="7">
        <v>159.47852481374576</v>
      </c>
      <c r="E94" s="7">
        <v>148.04938106113997</v>
      </c>
      <c r="F94" s="7">
        <v>215.12959788250453</v>
      </c>
      <c r="G94" s="7">
        <v>0.29907392935920329</v>
      </c>
      <c r="H94" s="7">
        <v>0.40873540377241696</v>
      </c>
      <c r="I94" s="7">
        <v>0.39187046602253101</v>
      </c>
      <c r="J94" s="7">
        <v>0.47403629090343558</v>
      </c>
      <c r="K94" s="5">
        <v>3.1743141817797107</v>
      </c>
      <c r="L94" s="5">
        <v>2.5629494895928917</v>
      </c>
      <c r="M94" s="5">
        <v>2.6468902687320268</v>
      </c>
      <c r="N94" s="5">
        <v>2.2034917350718795</v>
      </c>
      <c r="P94" s="8"/>
      <c r="Q94" s="8"/>
      <c r="R94" s="8"/>
      <c r="S94" s="8"/>
      <c r="T94" s="8"/>
      <c r="U94" s="8"/>
      <c r="V94" s="8"/>
    </row>
    <row r="95" spans="1:22" x14ac:dyDescent="0.25">
      <c r="A95" s="2" t="s">
        <v>486</v>
      </c>
      <c r="B95" s="2" t="s">
        <v>486</v>
      </c>
      <c r="C95" s="6">
        <v>2.9849510322631145</v>
      </c>
      <c r="D95" s="6">
        <v>67.966377644835319</v>
      </c>
      <c r="E95" s="6">
        <v>161.47110566221539</v>
      </c>
      <c r="F95" s="6">
        <v>101.80238254089338</v>
      </c>
      <c r="G95" s="6">
        <v>2.2613265395932691E-3</v>
      </c>
      <c r="H95" s="6">
        <v>7.81369218185132E-2</v>
      </c>
      <c r="I95" s="6">
        <v>0.3705192098201347</v>
      </c>
      <c r="J95" s="6">
        <v>0.40200377435487544</v>
      </c>
      <c r="K95" s="4">
        <v>0.75757575757575779</v>
      </c>
      <c r="L95" s="4">
        <v>1.1496408154459108</v>
      </c>
      <c r="M95" s="4">
        <v>2.2946471339289096</v>
      </c>
      <c r="N95" s="4">
        <v>3.9488641063326102</v>
      </c>
      <c r="P95" s="8"/>
      <c r="Q95" s="8"/>
      <c r="R95" s="8"/>
      <c r="S95" s="8"/>
      <c r="T95" s="8"/>
      <c r="U95" s="8"/>
      <c r="V95" s="8"/>
    </row>
    <row r="96" spans="1:22" x14ac:dyDescent="0.25">
      <c r="A96" s="1" t="s">
        <v>472</v>
      </c>
      <c r="B96" s="1" t="s">
        <v>472</v>
      </c>
      <c r="C96" s="7">
        <v>20.264491034556215</v>
      </c>
      <c r="D96" s="7">
        <v>59.434850585184506</v>
      </c>
      <c r="E96" s="7">
        <v>144.72627013905799</v>
      </c>
      <c r="F96" s="7">
        <v>140.48078626618636</v>
      </c>
      <c r="G96" s="7">
        <v>3.9033502853747674E-2</v>
      </c>
      <c r="H96" s="7">
        <v>0.26537152773210426</v>
      </c>
      <c r="I96" s="7">
        <v>0.67478313615422758</v>
      </c>
      <c r="J96" s="7">
        <v>0.10156936306694657</v>
      </c>
      <c r="K96" s="5">
        <v>1.9262019848998637</v>
      </c>
      <c r="L96" s="5">
        <v>4.464914526061821</v>
      </c>
      <c r="M96" s="5">
        <v>4.6624785915222766</v>
      </c>
      <c r="N96" s="5">
        <v>0.723012489939304</v>
      </c>
      <c r="P96" s="8"/>
      <c r="Q96" s="8"/>
      <c r="R96" s="8"/>
      <c r="S96" s="8"/>
      <c r="T96" s="8"/>
      <c r="U96" s="8"/>
      <c r="V96" s="8"/>
    </row>
    <row r="97" spans="1:34" x14ac:dyDescent="0.25">
      <c r="A97" s="2" t="s">
        <v>502</v>
      </c>
      <c r="B97" s="2" t="s">
        <v>502</v>
      </c>
      <c r="C97" s="6">
        <v>19.289106348915375</v>
      </c>
      <c r="D97" s="6">
        <v>63.699151817300127</v>
      </c>
      <c r="E97" s="6">
        <v>65.006631253766059</v>
      </c>
      <c r="F97" s="6">
        <v>15.718140657821849</v>
      </c>
      <c r="G97" s="6">
        <v>0.14157993534758534</v>
      </c>
      <c r="H97" s="6">
        <v>0.58194161196900018</v>
      </c>
      <c r="I97" s="6">
        <v>0.4730262520178784</v>
      </c>
      <c r="J97" s="6">
        <v>2.3815364633063406E-2</v>
      </c>
      <c r="K97" s="4">
        <v>7.3398908579062487</v>
      </c>
      <c r="L97" s="4">
        <v>9.1357827438284662</v>
      </c>
      <c r="M97" s="4">
        <v>7.276584602135868</v>
      </c>
      <c r="N97" s="4">
        <v>1.5151515151515151</v>
      </c>
      <c r="P97" s="8"/>
      <c r="Q97" s="8"/>
      <c r="R97" s="8"/>
      <c r="S97" s="8"/>
      <c r="T97" s="8"/>
      <c r="U97" s="8"/>
      <c r="V97" s="8"/>
    </row>
    <row r="98" spans="1:34" x14ac:dyDescent="0.25">
      <c r="A98" s="1" t="s">
        <v>461</v>
      </c>
      <c r="B98" s="1" t="s">
        <v>503</v>
      </c>
      <c r="C98" s="7"/>
      <c r="D98" s="7"/>
      <c r="E98" s="7">
        <v>85.27761543775145</v>
      </c>
      <c r="F98" s="7"/>
      <c r="G98" s="7"/>
      <c r="H98" s="7"/>
      <c r="I98" s="7">
        <v>0.45941317673551957</v>
      </c>
      <c r="J98" s="7"/>
      <c r="K98" s="5"/>
      <c r="L98" s="5"/>
      <c r="M98" s="5">
        <v>5.3872657481947188</v>
      </c>
      <c r="N98" s="5"/>
      <c r="P98" s="8"/>
      <c r="Q98" s="8"/>
      <c r="R98" s="8"/>
      <c r="S98" s="8"/>
      <c r="T98" s="8"/>
      <c r="U98" s="8"/>
      <c r="V98" s="8"/>
    </row>
    <row r="99" spans="1:34" x14ac:dyDescent="0.25">
      <c r="A99" s="2" t="s">
        <v>461</v>
      </c>
      <c r="B99" s="2" t="s">
        <v>461</v>
      </c>
      <c r="C99" s="6">
        <v>25.75031947590228</v>
      </c>
      <c r="D99" s="6">
        <v>75.804424260130716</v>
      </c>
      <c r="E99" s="6"/>
      <c r="F99" s="6"/>
      <c r="G99" s="6">
        <v>0.19454408200064507</v>
      </c>
      <c r="H99" s="6">
        <v>0.25363638298625185</v>
      </c>
      <c r="I99" s="6"/>
      <c r="J99" s="6"/>
      <c r="K99" s="4">
        <v>7.5550162467966171</v>
      </c>
      <c r="L99" s="4">
        <v>3.3459311308251931</v>
      </c>
      <c r="M99" s="4"/>
      <c r="N99" s="4"/>
      <c r="P99" s="8"/>
      <c r="Q99" s="8"/>
      <c r="R99" s="8"/>
      <c r="S99" s="8"/>
      <c r="T99" s="8"/>
      <c r="U99" s="8"/>
      <c r="V99" s="8"/>
    </row>
    <row r="100" spans="1:34" x14ac:dyDescent="0.25">
      <c r="A100" s="1" t="s">
        <v>504</v>
      </c>
      <c r="B100" s="1" t="s">
        <v>504</v>
      </c>
      <c r="C100" s="7">
        <v>672.99068995384641</v>
      </c>
      <c r="D100" s="7">
        <v>413.02862739521044</v>
      </c>
      <c r="E100" s="7">
        <v>1643.7981944454145</v>
      </c>
      <c r="F100" s="7"/>
      <c r="G100" s="7">
        <v>1.6903564400923714</v>
      </c>
      <c r="H100" s="7">
        <v>3.0589944301144318</v>
      </c>
      <c r="I100" s="7">
        <v>35.017151104548667</v>
      </c>
      <c r="J100" s="7"/>
      <c r="K100" s="5">
        <v>2.51170850551929</v>
      </c>
      <c r="L100" s="5">
        <v>7.4062528048144305</v>
      </c>
      <c r="M100" s="5">
        <v>21.302585209593062</v>
      </c>
      <c r="N100" s="5"/>
      <c r="P100" s="8"/>
      <c r="Q100" s="8"/>
      <c r="R100" s="8"/>
      <c r="S100" s="8"/>
      <c r="T100" s="8"/>
      <c r="U100" s="8"/>
      <c r="V100" s="8"/>
    </row>
    <row r="101" spans="1:34" x14ac:dyDescent="0.25">
      <c r="A101" s="2" t="s">
        <v>405</v>
      </c>
      <c r="B101" s="2" t="s">
        <v>405</v>
      </c>
      <c r="C101" s="6">
        <v>1559.476897478989</v>
      </c>
      <c r="D101" s="6">
        <v>6459.3528196411135</v>
      </c>
      <c r="E101" s="6">
        <v>9600.6796962693006</v>
      </c>
      <c r="F101" s="6"/>
      <c r="G101" s="6">
        <v>13.334752068448568</v>
      </c>
      <c r="H101" s="6">
        <v>58.586718677355442</v>
      </c>
      <c r="I101" s="6">
        <v>420.64453912645195</v>
      </c>
      <c r="J101" s="6"/>
      <c r="K101" s="4">
        <v>8.550785260112022</v>
      </c>
      <c r="L101" s="4">
        <v>9.0700601613228748</v>
      </c>
      <c r="M101" s="4">
        <v>43.814037384239469</v>
      </c>
      <c r="N101" s="4"/>
      <c r="P101" s="8"/>
      <c r="Q101" s="8"/>
      <c r="R101" s="8"/>
      <c r="S101" s="8"/>
      <c r="T101" s="8"/>
      <c r="U101" s="8"/>
      <c r="V101" s="8"/>
    </row>
    <row r="102" spans="1:34" x14ac:dyDescent="0.25">
      <c r="A102" s="20" t="s">
        <v>480</v>
      </c>
      <c r="B102" s="20" t="s">
        <v>480</v>
      </c>
      <c r="C102" s="21"/>
      <c r="D102" s="21"/>
      <c r="E102" s="21">
        <v>14.808080708682644</v>
      </c>
      <c r="F102" s="21"/>
      <c r="G102" s="21"/>
      <c r="H102" s="21"/>
      <c r="I102" s="21">
        <v>6.8151119242742045E-2</v>
      </c>
      <c r="J102" s="21"/>
      <c r="K102" s="23"/>
      <c r="L102" s="23"/>
      <c r="M102" s="23">
        <v>4.6022925309140152</v>
      </c>
      <c r="N102" s="23"/>
      <c r="P102" s="8"/>
      <c r="Q102" s="8"/>
      <c r="R102" s="8"/>
      <c r="S102" s="8"/>
      <c r="T102" s="8"/>
      <c r="U102" s="8"/>
      <c r="V102" s="8"/>
    </row>
    <row r="103" spans="1:34" x14ac:dyDescent="0.25">
      <c r="A103" s="185" t="s">
        <v>3</v>
      </c>
      <c r="B103" s="185"/>
      <c r="C103" s="36">
        <v>225764</v>
      </c>
      <c r="D103" s="36">
        <v>223553</v>
      </c>
      <c r="E103" s="36">
        <v>238505</v>
      </c>
      <c r="F103" s="36">
        <v>237398</v>
      </c>
      <c r="G103" s="36">
        <v>3232.0300000000007</v>
      </c>
      <c r="H103" s="36">
        <v>3116.4849999999992</v>
      </c>
      <c r="I103" s="36">
        <v>3351.4670000000015</v>
      </c>
      <c r="J103" s="36">
        <v>3270.2819999999997</v>
      </c>
      <c r="K103" s="37"/>
      <c r="L103" s="37"/>
      <c r="M103" s="37"/>
      <c r="N103" s="37"/>
      <c r="P103" s="8"/>
      <c r="Q103" s="8"/>
      <c r="R103" s="8"/>
      <c r="S103" s="8"/>
      <c r="T103" s="8"/>
      <c r="U103" s="8"/>
      <c r="V103" s="8"/>
      <c r="W103" s="8"/>
      <c r="X103" s="8"/>
      <c r="Y103" s="8"/>
      <c r="Z103" s="8"/>
      <c r="AA103" s="8"/>
      <c r="AB103" s="8"/>
      <c r="AC103" s="8"/>
      <c r="AD103" s="8"/>
      <c r="AE103" s="8"/>
      <c r="AF103" s="8">
        <f>+P103-'19'!K81</f>
        <v>0</v>
      </c>
      <c r="AG103" s="8">
        <f>+Q103-'19'!L81</f>
        <v>0</v>
      </c>
      <c r="AH103" s="8">
        <f>+R103-'19'!M81</f>
        <v>0</v>
      </c>
    </row>
    <row r="104" spans="1:34" x14ac:dyDescent="0.25">
      <c r="A104" s="2" t="s">
        <v>398</v>
      </c>
      <c r="B104" s="2" t="s">
        <v>505</v>
      </c>
      <c r="C104" s="6">
        <v>15733</v>
      </c>
      <c r="D104" s="6">
        <v>15124</v>
      </c>
      <c r="E104" s="6">
        <v>15231</v>
      </c>
      <c r="F104" s="6">
        <v>13313</v>
      </c>
      <c r="G104" s="6">
        <v>636.22</v>
      </c>
      <c r="H104" s="6">
        <v>604.803</v>
      </c>
      <c r="I104" s="6">
        <v>602.279</v>
      </c>
      <c r="J104" s="6">
        <v>514.67100000000005</v>
      </c>
      <c r="K104" s="4">
        <v>40.438568613741815</v>
      </c>
      <c r="L104" s="4">
        <v>39.989619148373443</v>
      </c>
      <c r="M104" s="4">
        <v>39.542971571137812</v>
      </c>
      <c r="N104" s="4">
        <v>38.659280402613987</v>
      </c>
      <c r="P104" s="8"/>
      <c r="Q104" s="8"/>
      <c r="R104" s="8"/>
      <c r="S104" s="8"/>
      <c r="T104" s="8"/>
      <c r="U104" s="8"/>
      <c r="V104" s="8"/>
    </row>
    <row r="105" spans="1:34" x14ac:dyDescent="0.25">
      <c r="A105" s="1" t="s">
        <v>409</v>
      </c>
      <c r="B105" s="1" t="s">
        <v>410</v>
      </c>
      <c r="C105" s="7">
        <v>43885</v>
      </c>
      <c r="D105" s="7">
        <v>44061</v>
      </c>
      <c r="E105" s="7">
        <v>49414</v>
      </c>
      <c r="F105" s="7">
        <v>49048</v>
      </c>
      <c r="G105" s="7">
        <v>417.06700000000001</v>
      </c>
      <c r="H105" s="7">
        <v>413.29899999999998</v>
      </c>
      <c r="I105" s="7">
        <v>472.01</v>
      </c>
      <c r="J105" s="7">
        <v>489.26</v>
      </c>
      <c r="K105" s="5">
        <v>9.5036344992594284</v>
      </c>
      <c r="L105" s="5">
        <v>9.3801547854111345</v>
      </c>
      <c r="M105" s="5">
        <v>9.5521512122070664</v>
      </c>
      <c r="N105" s="5">
        <v>9.9751264067851899</v>
      </c>
      <c r="P105" s="8"/>
      <c r="Q105" s="8"/>
      <c r="R105" s="8"/>
      <c r="S105" s="8"/>
      <c r="T105" s="8"/>
      <c r="U105" s="8"/>
      <c r="V105" s="8"/>
    </row>
    <row r="106" spans="1:34" x14ac:dyDescent="0.25">
      <c r="A106" s="2" t="s">
        <v>482</v>
      </c>
      <c r="B106" s="2" t="s">
        <v>499</v>
      </c>
      <c r="C106" s="6">
        <v>31700</v>
      </c>
      <c r="D106" s="6">
        <v>33240</v>
      </c>
      <c r="E106" s="6">
        <v>32027</v>
      </c>
      <c r="F106" s="6">
        <v>32700</v>
      </c>
      <c r="G106" s="6">
        <v>356.78899999999999</v>
      </c>
      <c r="H106" s="6">
        <v>369.37</v>
      </c>
      <c r="I106" s="6">
        <v>369.15300000000002</v>
      </c>
      <c r="J106" s="6">
        <v>377.24599999999998</v>
      </c>
      <c r="K106" s="4">
        <v>11.255173501577287</v>
      </c>
      <c r="L106" s="4">
        <v>11.112214199759325</v>
      </c>
      <c r="M106" s="4">
        <v>11.526305929372093</v>
      </c>
      <c r="N106" s="4">
        <v>11.5365749235474</v>
      </c>
      <c r="P106" s="8"/>
      <c r="Q106" s="8"/>
      <c r="R106" s="8"/>
      <c r="S106" s="8"/>
      <c r="T106" s="8"/>
      <c r="U106" s="8"/>
      <c r="V106" s="8"/>
    </row>
    <row r="107" spans="1:34" x14ac:dyDescent="0.25">
      <c r="A107" s="1" t="s">
        <v>401</v>
      </c>
      <c r="B107" s="1" t="s">
        <v>402</v>
      </c>
      <c r="C107" s="7">
        <v>7568</v>
      </c>
      <c r="D107" s="7">
        <v>7655</v>
      </c>
      <c r="E107" s="7">
        <v>8141</v>
      </c>
      <c r="F107" s="7">
        <v>8783</v>
      </c>
      <c r="G107" s="7">
        <v>191.64</v>
      </c>
      <c r="H107" s="7">
        <v>194.083</v>
      </c>
      <c r="I107" s="7">
        <v>201.053</v>
      </c>
      <c r="J107" s="7">
        <v>218.46899999999999</v>
      </c>
      <c r="K107" s="5">
        <v>25.322410147991544</v>
      </c>
      <c r="L107" s="5">
        <v>25.35375571521881</v>
      </c>
      <c r="M107" s="5">
        <v>24.696351799533225</v>
      </c>
      <c r="N107" s="5">
        <v>24.87407491745417</v>
      </c>
      <c r="P107" s="8"/>
      <c r="Q107" s="8"/>
      <c r="R107" s="8"/>
      <c r="S107" s="8"/>
      <c r="T107" s="8"/>
      <c r="U107" s="8"/>
      <c r="V107" s="8"/>
    </row>
    <row r="108" spans="1:34" x14ac:dyDescent="0.25">
      <c r="A108" s="2" t="s">
        <v>411</v>
      </c>
      <c r="B108" s="2" t="s">
        <v>412</v>
      </c>
      <c r="C108" s="6">
        <v>7866</v>
      </c>
      <c r="D108" s="6">
        <v>6837</v>
      </c>
      <c r="E108" s="6">
        <v>7531</v>
      </c>
      <c r="F108" s="6">
        <v>8094</v>
      </c>
      <c r="G108" s="6">
        <v>213.42099999999999</v>
      </c>
      <c r="H108" s="6">
        <v>176.387</v>
      </c>
      <c r="I108" s="6">
        <v>202.214</v>
      </c>
      <c r="J108" s="6">
        <v>216.97499999999999</v>
      </c>
      <c r="K108" s="4">
        <v>27.132087465039408</v>
      </c>
      <c r="L108" s="4">
        <v>25.798888401345618</v>
      </c>
      <c r="M108" s="4">
        <v>26.85088301686363</v>
      </c>
      <c r="N108" s="4">
        <v>26.806893995552262</v>
      </c>
      <c r="P108" s="8"/>
      <c r="Q108" s="8"/>
      <c r="R108" s="8"/>
      <c r="S108" s="8"/>
      <c r="T108" s="8"/>
      <c r="U108" s="8"/>
      <c r="V108" s="8"/>
    </row>
    <row r="109" spans="1:34" x14ac:dyDescent="0.25">
      <c r="A109" s="1" t="s">
        <v>436</v>
      </c>
      <c r="B109" s="1" t="s">
        <v>404</v>
      </c>
      <c r="C109" s="7">
        <v>4827</v>
      </c>
      <c r="D109" s="7">
        <v>4850</v>
      </c>
      <c r="E109" s="7">
        <v>5525</v>
      </c>
      <c r="F109" s="7">
        <v>5137</v>
      </c>
      <c r="G109" s="7">
        <v>201.839</v>
      </c>
      <c r="H109" s="7">
        <v>204.053</v>
      </c>
      <c r="I109" s="7">
        <v>243.79300000000001</v>
      </c>
      <c r="J109" s="7">
        <v>211.33699999999999</v>
      </c>
      <c r="K109" s="5">
        <v>41.814584628133417</v>
      </c>
      <c r="L109" s="5">
        <v>42.072783505154639</v>
      </c>
      <c r="M109" s="5">
        <v>44.125429864253391</v>
      </c>
      <c r="N109" s="5">
        <v>41.140159626240994</v>
      </c>
      <c r="P109" s="8"/>
      <c r="Q109" s="8"/>
      <c r="R109" s="8"/>
      <c r="S109" s="8"/>
      <c r="T109" s="8"/>
      <c r="U109" s="8"/>
      <c r="V109" s="8"/>
    </row>
    <row r="110" spans="1:34" x14ac:dyDescent="0.25">
      <c r="A110" s="2" t="s">
        <v>413</v>
      </c>
      <c r="B110" s="2" t="s">
        <v>506</v>
      </c>
      <c r="C110" s="6">
        <v>33905</v>
      </c>
      <c r="D110" s="6">
        <v>35365</v>
      </c>
      <c r="E110" s="6">
        <v>36140</v>
      </c>
      <c r="F110" s="6">
        <v>37579</v>
      </c>
      <c r="G110" s="6">
        <v>129.13200000000001</v>
      </c>
      <c r="H110" s="6">
        <v>135.047</v>
      </c>
      <c r="I110" s="6">
        <v>139.989</v>
      </c>
      <c r="J110" s="6">
        <v>148.435</v>
      </c>
      <c r="K110" s="4">
        <v>3.8086417932458341</v>
      </c>
      <c r="L110" s="4">
        <v>3.818662519440124</v>
      </c>
      <c r="M110" s="4">
        <v>3.8735196458218044</v>
      </c>
      <c r="N110" s="4">
        <v>3.9499454482556744</v>
      </c>
      <c r="P110" s="8"/>
      <c r="Q110" s="8"/>
      <c r="R110" s="8"/>
      <c r="S110" s="8"/>
      <c r="T110" s="8"/>
      <c r="U110" s="8"/>
      <c r="V110" s="8"/>
    </row>
    <row r="111" spans="1:34" x14ac:dyDescent="0.25">
      <c r="A111" s="1" t="s">
        <v>405</v>
      </c>
      <c r="B111" s="1" t="s">
        <v>507</v>
      </c>
      <c r="C111" s="7">
        <v>4457</v>
      </c>
      <c r="D111" s="7">
        <v>4235</v>
      </c>
      <c r="E111" s="7">
        <v>4528</v>
      </c>
      <c r="F111" s="7">
        <v>4144</v>
      </c>
      <c r="G111" s="7">
        <v>127.54</v>
      </c>
      <c r="H111" s="7">
        <v>116.10899999999999</v>
      </c>
      <c r="I111" s="7">
        <v>129.137</v>
      </c>
      <c r="J111" s="7">
        <v>113.744</v>
      </c>
      <c r="K111" s="5">
        <v>28.615660758357642</v>
      </c>
      <c r="L111" s="5">
        <v>27.416528925619833</v>
      </c>
      <c r="M111" s="5">
        <v>28.519655477031801</v>
      </c>
      <c r="N111" s="5">
        <v>27.447876447876446</v>
      </c>
      <c r="P111" s="8"/>
      <c r="Q111" s="8"/>
      <c r="R111" s="8"/>
      <c r="S111" s="8"/>
      <c r="T111" s="8"/>
      <c r="U111" s="8"/>
      <c r="V111" s="8"/>
    </row>
    <row r="112" spans="1:34" x14ac:dyDescent="0.25">
      <c r="A112" s="2" t="s">
        <v>429</v>
      </c>
      <c r="B112" s="2" t="s">
        <v>508</v>
      </c>
      <c r="C112" s="6">
        <v>7859</v>
      </c>
      <c r="D112" s="6">
        <v>7773</v>
      </c>
      <c r="E112" s="6">
        <v>9939</v>
      </c>
      <c r="F112" s="6">
        <v>9822</v>
      </c>
      <c r="G112" s="6">
        <v>82.992999999999995</v>
      </c>
      <c r="H112" s="6">
        <v>90.718000000000004</v>
      </c>
      <c r="I112" s="6">
        <v>109.563</v>
      </c>
      <c r="J112" s="6">
        <v>113.574</v>
      </c>
      <c r="K112" s="4">
        <v>10.560249395597403</v>
      </c>
      <c r="L112" s="4">
        <v>11.670912131738069</v>
      </c>
      <c r="M112" s="4">
        <v>11.023543616057953</v>
      </c>
      <c r="N112" s="4">
        <v>11.563225412339644</v>
      </c>
      <c r="P112" s="8"/>
      <c r="Q112" s="8"/>
      <c r="R112" s="8"/>
      <c r="S112" s="8"/>
      <c r="T112" s="8"/>
      <c r="U112" s="8"/>
      <c r="V112" s="8"/>
    </row>
    <row r="113" spans="1:22" x14ac:dyDescent="0.25">
      <c r="A113" s="1" t="s">
        <v>500</v>
      </c>
      <c r="B113" s="1" t="s">
        <v>509</v>
      </c>
      <c r="C113" s="7">
        <v>7733</v>
      </c>
      <c r="D113" s="7">
        <v>4516</v>
      </c>
      <c r="E113" s="7">
        <v>6192</v>
      </c>
      <c r="F113" s="7">
        <v>6050</v>
      </c>
      <c r="G113" s="7">
        <v>131.708</v>
      </c>
      <c r="H113" s="7">
        <v>82.096999999999994</v>
      </c>
      <c r="I113" s="7">
        <v>99.596999999999994</v>
      </c>
      <c r="J113" s="7">
        <v>97.132000000000005</v>
      </c>
      <c r="K113" s="5">
        <v>17.031941031941031</v>
      </c>
      <c r="L113" s="5">
        <v>18.179140832595216</v>
      </c>
      <c r="M113" s="5">
        <v>16.084786821705425</v>
      </c>
      <c r="N113" s="5">
        <v>16.054876033057852</v>
      </c>
      <c r="P113" s="8"/>
      <c r="Q113" s="8"/>
      <c r="R113" s="8"/>
      <c r="S113" s="8"/>
      <c r="T113" s="8"/>
      <c r="U113" s="8"/>
      <c r="V113" s="8"/>
    </row>
    <row r="114" spans="1:22" x14ac:dyDescent="0.25">
      <c r="A114" s="2" t="s">
        <v>407</v>
      </c>
      <c r="B114" s="2" t="s">
        <v>510</v>
      </c>
      <c r="C114" s="6">
        <v>13027</v>
      </c>
      <c r="D114" s="6">
        <v>13236</v>
      </c>
      <c r="E114" s="6">
        <v>13630</v>
      </c>
      <c r="F114" s="6">
        <v>13826</v>
      </c>
      <c r="G114" s="6">
        <v>69.48</v>
      </c>
      <c r="H114" s="6">
        <v>72.2</v>
      </c>
      <c r="I114" s="6">
        <v>77.632000000000005</v>
      </c>
      <c r="J114" s="6">
        <v>81.081000000000003</v>
      </c>
      <c r="K114" s="4">
        <v>5.3335380363859679</v>
      </c>
      <c r="L114" s="4">
        <v>5.4548201873677851</v>
      </c>
      <c r="M114" s="4">
        <v>5.6956713132795311</v>
      </c>
      <c r="N114" s="4">
        <v>5.8643859395342117</v>
      </c>
      <c r="P114" s="8"/>
      <c r="Q114" s="8"/>
      <c r="R114" s="8"/>
      <c r="S114" s="8"/>
      <c r="T114" s="8"/>
      <c r="U114" s="8"/>
      <c r="V114" s="8"/>
    </row>
    <row r="115" spans="1:22" x14ac:dyDescent="0.25">
      <c r="A115" s="1" t="s">
        <v>495</v>
      </c>
      <c r="B115" s="1" t="s">
        <v>511</v>
      </c>
      <c r="C115" s="7">
        <v>1788</v>
      </c>
      <c r="D115" s="7">
        <v>1814</v>
      </c>
      <c r="E115" s="7">
        <v>1840</v>
      </c>
      <c r="F115" s="7">
        <v>2281</v>
      </c>
      <c r="G115" s="7">
        <v>54.191000000000003</v>
      </c>
      <c r="H115" s="7">
        <v>53.826999999999998</v>
      </c>
      <c r="I115" s="7">
        <v>59.104999999999997</v>
      </c>
      <c r="J115" s="7">
        <v>69.19</v>
      </c>
      <c r="K115" s="5">
        <v>30.308165548098437</v>
      </c>
      <c r="L115" s="5">
        <v>29.673098125689084</v>
      </c>
      <c r="M115" s="5">
        <v>32.122282608695649</v>
      </c>
      <c r="N115" s="5">
        <v>30.333187198597106</v>
      </c>
      <c r="P115" s="8"/>
      <c r="Q115" s="8"/>
      <c r="R115" s="8"/>
      <c r="S115" s="8"/>
      <c r="T115" s="8"/>
      <c r="U115" s="8"/>
      <c r="V115" s="8"/>
    </row>
    <row r="116" spans="1:22" x14ac:dyDescent="0.25">
      <c r="A116" s="2" t="s">
        <v>496</v>
      </c>
      <c r="B116" s="2" t="s">
        <v>416</v>
      </c>
      <c r="C116" s="6">
        <v>6971</v>
      </c>
      <c r="D116" s="6">
        <v>6058</v>
      </c>
      <c r="E116" s="6">
        <v>5747</v>
      </c>
      <c r="F116" s="6">
        <v>5705</v>
      </c>
      <c r="G116" s="6">
        <v>79.620999999999995</v>
      </c>
      <c r="H116" s="6">
        <v>69.313999999999993</v>
      </c>
      <c r="I116" s="6">
        <v>69.356999999999999</v>
      </c>
      <c r="J116" s="6">
        <v>68.442999999999998</v>
      </c>
      <c r="K116" s="4">
        <v>11.421747238559746</v>
      </c>
      <c r="L116" s="4">
        <v>11.441729943875865</v>
      </c>
      <c r="M116" s="4">
        <v>12.068383504437099</v>
      </c>
      <c r="N116" s="4">
        <v>11.997020157756353</v>
      </c>
      <c r="P116" s="8"/>
      <c r="Q116" s="8"/>
      <c r="R116" s="8"/>
      <c r="S116" s="8"/>
      <c r="T116" s="8"/>
      <c r="U116" s="8"/>
      <c r="V116" s="8"/>
    </row>
    <row r="117" spans="1:22" x14ac:dyDescent="0.25">
      <c r="A117" s="1" t="s">
        <v>417</v>
      </c>
      <c r="B117" s="1" t="s">
        <v>512</v>
      </c>
      <c r="C117" s="7">
        <v>3217</v>
      </c>
      <c r="D117" s="7">
        <v>2537</v>
      </c>
      <c r="E117" s="7">
        <v>4218</v>
      </c>
      <c r="F117" s="7">
        <v>3634</v>
      </c>
      <c r="G117" s="7">
        <v>50.451999999999998</v>
      </c>
      <c r="H117" s="7">
        <v>39.984999999999999</v>
      </c>
      <c r="I117" s="7">
        <v>66.561000000000007</v>
      </c>
      <c r="J117" s="7">
        <v>54.247999999999998</v>
      </c>
      <c r="K117" s="5">
        <v>15.68293441094187</v>
      </c>
      <c r="L117" s="5">
        <v>15.760741032715808</v>
      </c>
      <c r="M117" s="5">
        <v>15.78022759601707</v>
      </c>
      <c r="N117" s="5">
        <v>14.927903137039076</v>
      </c>
      <c r="P117" s="8"/>
      <c r="Q117" s="8"/>
      <c r="R117" s="8"/>
      <c r="S117" s="8"/>
      <c r="T117" s="8"/>
      <c r="U117" s="8"/>
      <c r="V117" s="8"/>
    </row>
    <row r="118" spans="1:22" x14ac:dyDescent="0.25">
      <c r="A118" s="2" t="s">
        <v>427</v>
      </c>
      <c r="B118" s="2" t="s">
        <v>428</v>
      </c>
      <c r="C118" s="6">
        <v>4194</v>
      </c>
      <c r="D118" s="6">
        <v>4075</v>
      </c>
      <c r="E118" s="6">
        <v>4452</v>
      </c>
      <c r="F118" s="6">
        <v>4719</v>
      </c>
      <c r="G118" s="6">
        <v>43.386000000000003</v>
      </c>
      <c r="H118" s="6">
        <v>43.411999999999999</v>
      </c>
      <c r="I118" s="6">
        <v>48.295000000000002</v>
      </c>
      <c r="J118" s="6">
        <v>48.228999999999999</v>
      </c>
      <c r="K118" s="4">
        <v>10.3447782546495</v>
      </c>
      <c r="L118" s="4">
        <v>10.653251533742331</v>
      </c>
      <c r="M118" s="4">
        <v>10.847933513027854</v>
      </c>
      <c r="N118" s="4">
        <v>10.220173765628312</v>
      </c>
      <c r="P118" s="8"/>
      <c r="Q118" s="8"/>
      <c r="R118" s="8"/>
      <c r="S118" s="8"/>
      <c r="T118" s="8"/>
      <c r="U118" s="8"/>
      <c r="V118" s="8"/>
    </row>
    <row r="119" spans="1:22" x14ac:dyDescent="0.25">
      <c r="A119" s="1" t="s">
        <v>421</v>
      </c>
      <c r="B119" s="1" t="s">
        <v>422</v>
      </c>
      <c r="C119" s="7">
        <v>1748</v>
      </c>
      <c r="D119" s="7">
        <v>1914</v>
      </c>
      <c r="E119" s="7">
        <v>2173</v>
      </c>
      <c r="F119" s="7">
        <v>2327</v>
      </c>
      <c r="G119" s="7">
        <v>32.808999999999997</v>
      </c>
      <c r="H119" s="7">
        <v>36.021999999999998</v>
      </c>
      <c r="I119" s="7">
        <v>40.014000000000003</v>
      </c>
      <c r="J119" s="7">
        <v>45.01</v>
      </c>
      <c r="K119" s="5">
        <v>18.76945080091533</v>
      </c>
      <c r="L119" s="5">
        <v>18.82027168234065</v>
      </c>
      <c r="M119" s="5">
        <v>18.414173953060285</v>
      </c>
      <c r="N119" s="5">
        <v>19.34250107434465</v>
      </c>
      <c r="P119" s="8"/>
      <c r="Q119" s="8"/>
      <c r="R119" s="8"/>
      <c r="S119" s="8"/>
      <c r="T119" s="8"/>
      <c r="U119" s="8"/>
      <c r="V119" s="8"/>
    </row>
    <row r="120" spans="1:22" x14ac:dyDescent="0.25">
      <c r="A120" s="2" t="s">
        <v>513</v>
      </c>
      <c r="B120" s="2" t="s">
        <v>514</v>
      </c>
      <c r="C120" s="6">
        <v>1857</v>
      </c>
      <c r="D120" s="6">
        <v>2186</v>
      </c>
      <c r="E120" s="6">
        <v>2295</v>
      </c>
      <c r="F120" s="6">
        <v>2184</v>
      </c>
      <c r="G120" s="6">
        <v>36.823999999999998</v>
      </c>
      <c r="H120" s="6">
        <v>43.561</v>
      </c>
      <c r="I120" s="6">
        <v>46.305999999999997</v>
      </c>
      <c r="J120" s="6">
        <v>41.613</v>
      </c>
      <c r="K120" s="4">
        <v>19.829833064081853</v>
      </c>
      <c r="L120" s="4">
        <v>19.927264409881058</v>
      </c>
      <c r="M120" s="4">
        <v>20.176906318082786</v>
      </c>
      <c r="N120" s="4">
        <v>19.053571428571427</v>
      </c>
      <c r="P120" s="8"/>
      <c r="Q120" s="8"/>
      <c r="R120" s="8"/>
      <c r="S120" s="8"/>
      <c r="T120" s="8"/>
      <c r="U120" s="8"/>
      <c r="V120" s="8"/>
    </row>
    <row r="121" spans="1:22" x14ac:dyDescent="0.25">
      <c r="A121" s="1" t="s">
        <v>515</v>
      </c>
      <c r="B121" s="1" t="s">
        <v>516</v>
      </c>
      <c r="C121" s="7">
        <v>1217</v>
      </c>
      <c r="D121" s="7">
        <v>1622</v>
      </c>
      <c r="E121" s="7">
        <v>1722</v>
      </c>
      <c r="F121" s="7">
        <v>1497</v>
      </c>
      <c r="G121" s="7">
        <v>34.612000000000002</v>
      </c>
      <c r="H121" s="7">
        <v>38.975000000000001</v>
      </c>
      <c r="I121" s="7">
        <v>39.533000000000001</v>
      </c>
      <c r="J121" s="7">
        <v>39.774000000000001</v>
      </c>
      <c r="K121" s="5">
        <v>28.440427280197206</v>
      </c>
      <c r="L121" s="5">
        <v>24.028976572133171</v>
      </c>
      <c r="M121" s="5">
        <v>22.957607433217188</v>
      </c>
      <c r="N121" s="5">
        <v>26.569138276553105</v>
      </c>
      <c r="P121" s="8"/>
      <c r="Q121" s="8"/>
      <c r="R121" s="8"/>
      <c r="S121" s="8"/>
      <c r="T121" s="8"/>
      <c r="U121" s="8"/>
      <c r="V121" s="8"/>
    </row>
    <row r="122" spans="1:22" x14ac:dyDescent="0.25">
      <c r="A122" s="2" t="s">
        <v>457</v>
      </c>
      <c r="B122" s="2" t="s">
        <v>517</v>
      </c>
      <c r="C122" s="6">
        <v>4137</v>
      </c>
      <c r="D122" s="6">
        <v>3548</v>
      </c>
      <c r="E122" s="6">
        <v>3197</v>
      </c>
      <c r="F122" s="6">
        <v>2813</v>
      </c>
      <c r="G122" s="6">
        <v>56.039000000000001</v>
      </c>
      <c r="H122" s="6">
        <v>46.414000000000001</v>
      </c>
      <c r="I122" s="6">
        <v>44.415999999999997</v>
      </c>
      <c r="J122" s="6">
        <v>39.003999999999998</v>
      </c>
      <c r="K122" s="4">
        <v>13.54580613971477</v>
      </c>
      <c r="L122" s="4">
        <v>13.081736189402481</v>
      </c>
      <c r="M122" s="4">
        <v>13.893024710666248</v>
      </c>
      <c r="N122" s="4">
        <v>13.865623889086383</v>
      </c>
      <c r="P122" s="8"/>
      <c r="Q122" s="8"/>
      <c r="R122" s="8"/>
      <c r="S122" s="8"/>
      <c r="T122" s="8"/>
      <c r="U122" s="8"/>
      <c r="V122" s="8"/>
    </row>
    <row r="123" spans="1:22" x14ac:dyDescent="0.25">
      <c r="A123" s="1" t="s">
        <v>464</v>
      </c>
      <c r="B123" s="1" t="s">
        <v>518</v>
      </c>
      <c r="C123" s="7">
        <v>1703</v>
      </c>
      <c r="D123" s="7">
        <v>1779</v>
      </c>
      <c r="E123" s="7">
        <v>1777</v>
      </c>
      <c r="F123" s="7">
        <v>1971</v>
      </c>
      <c r="G123" s="7">
        <v>32.588999999999999</v>
      </c>
      <c r="H123" s="7">
        <v>33.496000000000002</v>
      </c>
      <c r="I123" s="7">
        <v>34.122999999999998</v>
      </c>
      <c r="J123" s="7">
        <v>36.100999999999999</v>
      </c>
      <c r="K123" s="5">
        <v>19.136230182031706</v>
      </c>
      <c r="L123" s="5">
        <v>18.828555368184375</v>
      </c>
      <c r="M123" s="5">
        <v>19.20258863252673</v>
      </c>
      <c r="N123" s="5">
        <v>18.316083206494167</v>
      </c>
      <c r="P123" s="8"/>
      <c r="Q123" s="8"/>
      <c r="R123" s="8"/>
      <c r="S123" s="8"/>
      <c r="T123" s="8"/>
      <c r="U123" s="8"/>
      <c r="V123" s="8"/>
    </row>
    <row r="124" spans="1:22" x14ac:dyDescent="0.25">
      <c r="A124" s="2" t="s">
        <v>468</v>
      </c>
      <c r="B124" s="2" t="s">
        <v>497</v>
      </c>
      <c r="C124" s="6">
        <v>1317</v>
      </c>
      <c r="D124" s="6">
        <v>1501</v>
      </c>
      <c r="E124" s="6">
        <v>1518</v>
      </c>
      <c r="F124" s="6">
        <v>1430</v>
      </c>
      <c r="G124" s="6">
        <v>28.643999999999998</v>
      </c>
      <c r="H124" s="6">
        <v>29.855</v>
      </c>
      <c r="I124" s="6">
        <v>31.327000000000002</v>
      </c>
      <c r="J124" s="6">
        <v>29.4</v>
      </c>
      <c r="K124" s="4">
        <v>21.749430523917994</v>
      </c>
      <c r="L124" s="4">
        <v>19.890073284477015</v>
      </c>
      <c r="M124" s="4">
        <v>20.637022397891965</v>
      </c>
      <c r="N124" s="4">
        <v>20.559440559440556</v>
      </c>
      <c r="P124" s="8"/>
      <c r="Q124" s="8"/>
      <c r="R124" s="8"/>
      <c r="S124" s="8"/>
      <c r="T124" s="8"/>
      <c r="U124" s="8"/>
      <c r="V124" s="8"/>
    </row>
    <row r="125" spans="1:22" x14ac:dyDescent="0.25">
      <c r="A125" s="1" t="s">
        <v>438</v>
      </c>
      <c r="B125" s="1" t="s">
        <v>519</v>
      </c>
      <c r="C125" s="7">
        <v>1630</v>
      </c>
      <c r="D125" s="7">
        <v>1622</v>
      </c>
      <c r="E125" s="7">
        <v>1761</v>
      </c>
      <c r="F125" s="7">
        <v>2130</v>
      </c>
      <c r="G125" s="7">
        <v>27.492000000000001</v>
      </c>
      <c r="H125" s="7">
        <v>26.015999999999998</v>
      </c>
      <c r="I125" s="7">
        <v>26.510999999999999</v>
      </c>
      <c r="J125" s="7">
        <v>29.03</v>
      </c>
      <c r="K125" s="5">
        <v>16.866257668711658</v>
      </c>
      <c r="L125" s="5">
        <v>16.039457459926016</v>
      </c>
      <c r="M125" s="5">
        <v>15.054514480408859</v>
      </c>
      <c r="N125" s="5">
        <v>13.629107981220658</v>
      </c>
      <c r="P125" s="8"/>
      <c r="Q125" s="8"/>
      <c r="R125" s="8"/>
      <c r="S125" s="8"/>
      <c r="T125" s="8"/>
      <c r="U125" s="8"/>
      <c r="V125" s="8"/>
    </row>
    <row r="126" spans="1:22" x14ac:dyDescent="0.25">
      <c r="A126" s="2" t="s">
        <v>425</v>
      </c>
      <c r="B126" s="2" t="s">
        <v>520</v>
      </c>
      <c r="C126" s="6">
        <v>2327</v>
      </c>
      <c r="D126" s="6">
        <v>2255</v>
      </c>
      <c r="E126" s="6">
        <v>2204</v>
      </c>
      <c r="F126" s="6">
        <v>1899</v>
      </c>
      <c r="G126" s="6">
        <v>36.094999999999999</v>
      </c>
      <c r="H126" s="6">
        <v>34.143000000000001</v>
      </c>
      <c r="I126" s="6">
        <v>31.748000000000001</v>
      </c>
      <c r="J126" s="6">
        <v>26.228999999999999</v>
      </c>
      <c r="K126" s="4">
        <v>15.511388053287494</v>
      </c>
      <c r="L126" s="4">
        <v>15.141019955654103</v>
      </c>
      <c r="M126" s="4">
        <v>14.404718693284936</v>
      </c>
      <c r="N126" s="4">
        <v>13.812006319115323</v>
      </c>
      <c r="P126" s="8"/>
      <c r="Q126" s="8"/>
      <c r="R126" s="8"/>
      <c r="S126" s="8"/>
      <c r="T126" s="8"/>
      <c r="U126" s="8"/>
      <c r="V126" s="8"/>
    </row>
    <row r="127" spans="1:22" x14ac:dyDescent="0.25">
      <c r="A127" s="1" t="s">
        <v>521</v>
      </c>
      <c r="B127" s="1" t="s">
        <v>522</v>
      </c>
      <c r="C127" s="7">
        <v>1137</v>
      </c>
      <c r="D127" s="7">
        <v>1195</v>
      </c>
      <c r="E127" s="7">
        <v>1462</v>
      </c>
      <c r="F127" s="7">
        <v>1487</v>
      </c>
      <c r="G127" s="7">
        <v>18.510000000000002</v>
      </c>
      <c r="H127" s="7">
        <v>19.808</v>
      </c>
      <c r="I127" s="7">
        <v>25.507000000000001</v>
      </c>
      <c r="J127" s="7">
        <v>25.2</v>
      </c>
      <c r="K127" s="5">
        <v>16.279683377308707</v>
      </c>
      <c r="L127" s="5">
        <v>16.575732217573222</v>
      </c>
      <c r="M127" s="5">
        <v>17.446648426812587</v>
      </c>
      <c r="N127" s="5">
        <v>16.946872898453261</v>
      </c>
      <c r="P127" s="8"/>
      <c r="Q127" s="8"/>
      <c r="R127" s="8"/>
      <c r="S127" s="8"/>
      <c r="T127" s="8"/>
      <c r="U127" s="8"/>
      <c r="V127" s="8"/>
    </row>
    <row r="128" spans="1:22" x14ac:dyDescent="0.25">
      <c r="A128" s="2" t="s">
        <v>419</v>
      </c>
      <c r="B128" s="2" t="s">
        <v>523</v>
      </c>
      <c r="C128" s="6">
        <v>2162</v>
      </c>
      <c r="D128" s="6">
        <v>2361</v>
      </c>
      <c r="E128" s="6">
        <v>2321</v>
      </c>
      <c r="F128" s="6">
        <v>2606</v>
      </c>
      <c r="G128" s="6">
        <v>17.696999999999999</v>
      </c>
      <c r="H128" s="6">
        <v>19.422999999999998</v>
      </c>
      <c r="I128" s="6">
        <v>19.091000000000001</v>
      </c>
      <c r="J128" s="6">
        <v>20.9</v>
      </c>
      <c r="K128" s="4">
        <v>8.1854764107308036</v>
      </c>
      <c r="L128" s="4">
        <v>8.2265988987717069</v>
      </c>
      <c r="M128" s="4">
        <v>8.2253339077983636</v>
      </c>
      <c r="N128" s="4">
        <v>8.019953952417497</v>
      </c>
      <c r="P128" s="8"/>
      <c r="Q128" s="8"/>
      <c r="R128" s="8"/>
      <c r="S128" s="8"/>
      <c r="T128" s="8"/>
      <c r="U128" s="8"/>
      <c r="V128" s="8"/>
    </row>
    <row r="129" spans="1:22" x14ac:dyDescent="0.25">
      <c r="A129" s="1" t="s">
        <v>431</v>
      </c>
      <c r="B129" s="1" t="s">
        <v>432</v>
      </c>
      <c r="C129" s="7">
        <v>1421</v>
      </c>
      <c r="D129" s="7">
        <v>1444</v>
      </c>
      <c r="E129" s="7">
        <v>1235</v>
      </c>
      <c r="F129" s="7">
        <v>1323</v>
      </c>
      <c r="G129" s="7">
        <v>18.974</v>
      </c>
      <c r="H129" s="7">
        <v>19.239999999999998</v>
      </c>
      <c r="I129" s="7">
        <v>16.431000000000001</v>
      </c>
      <c r="J129" s="7">
        <v>17.821000000000002</v>
      </c>
      <c r="K129" s="5">
        <v>13.352568613652357</v>
      </c>
      <c r="L129" s="5">
        <v>13.324099722991688</v>
      </c>
      <c r="M129" s="5">
        <v>13.304453441295548</v>
      </c>
      <c r="N129" s="5">
        <v>13.470143613000756</v>
      </c>
      <c r="P129" s="8"/>
      <c r="Q129" s="8"/>
      <c r="R129" s="8"/>
      <c r="S129" s="8"/>
      <c r="T129" s="8"/>
      <c r="U129" s="8"/>
      <c r="V129" s="8"/>
    </row>
    <row r="130" spans="1:22" x14ac:dyDescent="0.25">
      <c r="A130" s="2" t="s">
        <v>524</v>
      </c>
      <c r="B130" s="2" t="s">
        <v>525</v>
      </c>
      <c r="C130" s="6">
        <v>1218</v>
      </c>
      <c r="D130" s="6">
        <v>1141</v>
      </c>
      <c r="E130" s="6">
        <v>1154</v>
      </c>
      <c r="F130" s="6">
        <v>1077</v>
      </c>
      <c r="G130" s="6">
        <v>23.847000000000001</v>
      </c>
      <c r="H130" s="6">
        <v>20.309999999999999</v>
      </c>
      <c r="I130" s="6">
        <v>19.638999999999999</v>
      </c>
      <c r="J130" s="6">
        <v>17.62</v>
      </c>
      <c r="K130" s="4">
        <v>19.578817733990149</v>
      </c>
      <c r="L130" s="4">
        <v>17.800175284837859</v>
      </c>
      <c r="M130" s="4">
        <v>17.018197573656845</v>
      </c>
      <c r="N130" s="4">
        <v>16.360259981429898</v>
      </c>
      <c r="P130" s="8"/>
      <c r="Q130" s="8"/>
      <c r="R130" s="8"/>
      <c r="S130" s="8"/>
      <c r="T130" s="8"/>
      <c r="U130" s="8"/>
      <c r="V130" s="8"/>
    </row>
    <row r="131" spans="1:22" x14ac:dyDescent="0.25">
      <c r="A131" s="1" t="s">
        <v>400</v>
      </c>
      <c r="B131" s="1" t="s">
        <v>526</v>
      </c>
      <c r="C131" s="7">
        <v>3961</v>
      </c>
      <c r="D131" s="7">
        <v>4193</v>
      </c>
      <c r="E131" s="7">
        <v>6015</v>
      </c>
      <c r="F131" s="7">
        <v>5123</v>
      </c>
      <c r="G131" s="7">
        <v>11.224</v>
      </c>
      <c r="H131" s="7">
        <v>13.222</v>
      </c>
      <c r="I131" s="7">
        <v>17.651</v>
      </c>
      <c r="J131" s="7">
        <v>15.766999999999999</v>
      </c>
      <c r="K131" s="5">
        <v>2.8336278717495582</v>
      </c>
      <c r="L131" s="5">
        <v>3.1533508227999048</v>
      </c>
      <c r="M131" s="5">
        <v>2.9344970906068162</v>
      </c>
      <c r="N131" s="5">
        <v>3.0776888541869996</v>
      </c>
      <c r="P131" s="8"/>
      <c r="Q131" s="8"/>
      <c r="R131" s="8"/>
      <c r="S131" s="8"/>
      <c r="T131" s="8"/>
      <c r="U131" s="8"/>
      <c r="V131" s="8"/>
    </row>
    <row r="132" spans="1:22" x14ac:dyDescent="0.25">
      <c r="A132" s="2" t="s">
        <v>502</v>
      </c>
      <c r="B132" s="2" t="s">
        <v>527</v>
      </c>
      <c r="C132" s="6">
        <v>1094</v>
      </c>
      <c r="D132" s="6">
        <v>1153</v>
      </c>
      <c r="E132" s="6">
        <v>1163</v>
      </c>
      <c r="F132" s="6">
        <v>1134</v>
      </c>
      <c r="G132" s="6">
        <v>14.044</v>
      </c>
      <c r="H132" s="6">
        <v>14.664</v>
      </c>
      <c r="I132" s="6">
        <v>15.055999999999999</v>
      </c>
      <c r="J132" s="6">
        <v>15.362</v>
      </c>
      <c r="K132" s="4">
        <v>12.83729433272395</v>
      </c>
      <c r="L132" s="4">
        <v>12.718126626192539</v>
      </c>
      <c r="M132" s="4">
        <v>12.945829750644883</v>
      </c>
      <c r="N132" s="4">
        <v>13.54673721340388</v>
      </c>
      <c r="P132" s="8"/>
      <c r="Q132" s="8"/>
      <c r="R132" s="8"/>
      <c r="S132" s="8"/>
      <c r="T132" s="8"/>
      <c r="U132" s="8"/>
      <c r="V132" s="8"/>
    </row>
    <row r="133" spans="1:22" x14ac:dyDescent="0.25">
      <c r="A133" s="1" t="s">
        <v>433</v>
      </c>
      <c r="B133" s="1" t="s">
        <v>528</v>
      </c>
      <c r="C133" s="7">
        <v>875</v>
      </c>
      <c r="D133" s="7">
        <v>850</v>
      </c>
      <c r="E133" s="7">
        <v>841</v>
      </c>
      <c r="F133" s="7">
        <v>800</v>
      </c>
      <c r="G133" s="7">
        <v>18.117999999999999</v>
      </c>
      <c r="H133" s="7">
        <v>17.094000000000001</v>
      </c>
      <c r="I133" s="7">
        <v>16.998000000000001</v>
      </c>
      <c r="J133" s="7">
        <v>15.106999999999999</v>
      </c>
      <c r="K133" s="5">
        <v>20.706285714285713</v>
      </c>
      <c r="L133" s="5">
        <v>20.11058823529412</v>
      </c>
      <c r="M133" s="5">
        <v>20.211652794292512</v>
      </c>
      <c r="N133" s="5">
        <v>18.883749999999999</v>
      </c>
      <c r="P133" s="8"/>
      <c r="Q133" s="8"/>
      <c r="R133" s="8"/>
      <c r="S133" s="8"/>
      <c r="T133" s="8"/>
      <c r="U133" s="8"/>
      <c r="V133" s="8"/>
    </row>
    <row r="134" spans="1:22" x14ac:dyDescent="0.25">
      <c r="A134" s="2" t="s">
        <v>529</v>
      </c>
      <c r="B134" s="2" t="s">
        <v>530</v>
      </c>
      <c r="C134" s="6">
        <v>1548</v>
      </c>
      <c r="D134" s="6">
        <v>1471</v>
      </c>
      <c r="E134" s="6">
        <v>1435</v>
      </c>
      <c r="F134" s="6">
        <v>1312</v>
      </c>
      <c r="G134" s="6">
        <v>10.590999999999999</v>
      </c>
      <c r="H134" s="6">
        <v>10.37</v>
      </c>
      <c r="I134" s="6">
        <v>10.657</v>
      </c>
      <c r="J134" s="6">
        <v>9.5169999999999995</v>
      </c>
      <c r="K134" s="4">
        <v>6.8417312661498704</v>
      </c>
      <c r="L134" s="4">
        <v>7.0496261046906863</v>
      </c>
      <c r="M134" s="4">
        <v>7.4264808362369337</v>
      </c>
      <c r="N134" s="4">
        <v>7.2538109756097553</v>
      </c>
      <c r="P134" s="8"/>
      <c r="Q134" s="8"/>
      <c r="R134" s="8"/>
      <c r="S134" s="8"/>
      <c r="T134" s="8"/>
      <c r="U134" s="8"/>
      <c r="V134" s="8"/>
    </row>
    <row r="135" spans="1:22" x14ac:dyDescent="0.25">
      <c r="A135" s="1" t="s">
        <v>423</v>
      </c>
      <c r="B135" s="1" t="s">
        <v>424</v>
      </c>
      <c r="C135" s="7">
        <v>329</v>
      </c>
      <c r="D135" s="7">
        <v>366</v>
      </c>
      <c r="E135" s="7">
        <v>416</v>
      </c>
      <c r="F135" s="7">
        <v>394</v>
      </c>
      <c r="G135" s="7">
        <v>8.6229999999999993</v>
      </c>
      <c r="H135" s="7">
        <v>8.5449999999999999</v>
      </c>
      <c r="I135" s="7">
        <v>8.7070000000000007</v>
      </c>
      <c r="J135" s="7">
        <v>8.9480000000000004</v>
      </c>
      <c r="K135" s="5">
        <v>26.209726443768997</v>
      </c>
      <c r="L135" s="5">
        <v>23.346994535519126</v>
      </c>
      <c r="M135" s="5">
        <v>20.930288461538463</v>
      </c>
      <c r="N135" s="5">
        <v>22.710659898477157</v>
      </c>
      <c r="P135" s="8"/>
      <c r="Q135" s="8"/>
      <c r="R135" s="8"/>
      <c r="S135" s="8"/>
      <c r="T135" s="8"/>
      <c r="U135" s="8"/>
      <c r="V135" s="8"/>
    </row>
    <row r="136" spans="1:22" x14ac:dyDescent="0.25">
      <c r="A136" s="2" t="s">
        <v>486</v>
      </c>
      <c r="B136" s="2" t="s">
        <v>531</v>
      </c>
      <c r="C136" s="6">
        <v>503</v>
      </c>
      <c r="D136" s="6">
        <v>551</v>
      </c>
      <c r="E136" s="6">
        <v>516</v>
      </c>
      <c r="F136" s="6">
        <v>474</v>
      </c>
      <c r="G136" s="6">
        <v>9.6069999999999993</v>
      </c>
      <c r="H136" s="6">
        <v>9.9930000000000003</v>
      </c>
      <c r="I136" s="6">
        <v>8.7840000000000007</v>
      </c>
      <c r="J136" s="6">
        <v>8.2970000000000006</v>
      </c>
      <c r="K136" s="4">
        <v>19.099403578528825</v>
      </c>
      <c r="L136" s="4">
        <v>18.136116152450093</v>
      </c>
      <c r="M136" s="4">
        <v>17.02325581395349</v>
      </c>
      <c r="N136" s="4">
        <v>17.504219409282705</v>
      </c>
      <c r="P136" s="8"/>
      <c r="Q136" s="8"/>
      <c r="R136" s="8"/>
      <c r="S136" s="8"/>
      <c r="T136" s="8"/>
      <c r="U136" s="8"/>
      <c r="V136" s="8"/>
    </row>
    <row r="137" spans="1:22" x14ac:dyDescent="0.25">
      <c r="A137" s="1" t="s">
        <v>472</v>
      </c>
      <c r="B137" s="1" t="s">
        <v>532</v>
      </c>
      <c r="C137" s="7">
        <v>474</v>
      </c>
      <c r="D137" s="7">
        <v>453</v>
      </c>
      <c r="E137" s="7">
        <v>440</v>
      </c>
      <c r="F137" s="7">
        <v>396</v>
      </c>
      <c r="G137" s="7">
        <v>7.7279999999999998</v>
      </c>
      <c r="H137" s="7">
        <v>7.1130000000000004</v>
      </c>
      <c r="I137" s="7">
        <v>6.8789999999999996</v>
      </c>
      <c r="J137" s="7">
        <v>5.9320000000000004</v>
      </c>
      <c r="K137" s="5">
        <v>16.303797468354428</v>
      </c>
      <c r="L137" s="5">
        <v>15.701986754966889</v>
      </c>
      <c r="M137" s="5">
        <v>15.634090909090906</v>
      </c>
      <c r="N137" s="5">
        <v>14.979797979797981</v>
      </c>
      <c r="P137" s="8"/>
      <c r="Q137" s="8"/>
      <c r="R137" s="8"/>
      <c r="S137" s="8"/>
      <c r="T137" s="8"/>
      <c r="U137" s="8"/>
      <c r="V137" s="8"/>
    </row>
    <row r="138" spans="1:22" x14ac:dyDescent="0.25">
      <c r="A138" s="43" t="s">
        <v>533</v>
      </c>
      <c r="B138" s="43" t="s">
        <v>534</v>
      </c>
      <c r="C138" s="44">
        <v>376</v>
      </c>
      <c r="D138" s="44">
        <v>572</v>
      </c>
      <c r="E138" s="44">
        <v>305</v>
      </c>
      <c r="F138" s="44">
        <v>186</v>
      </c>
      <c r="G138" s="44">
        <v>2.484</v>
      </c>
      <c r="H138" s="44">
        <v>3.5169999999999999</v>
      </c>
      <c r="I138" s="44">
        <v>2.351</v>
      </c>
      <c r="J138" s="44">
        <v>1.6160000000000001</v>
      </c>
      <c r="K138" s="19">
        <v>6.6063829787234045</v>
      </c>
      <c r="L138" s="19">
        <v>6.1486013986013983</v>
      </c>
      <c r="M138" s="19">
        <v>7.7081967213114755</v>
      </c>
      <c r="N138" s="19">
        <v>8.6881720430107539</v>
      </c>
      <c r="P138" s="8"/>
      <c r="Q138" s="8"/>
      <c r="R138" s="8"/>
      <c r="S138" s="8"/>
      <c r="T138" s="8"/>
      <c r="U138" s="8"/>
      <c r="V138" s="8"/>
    </row>
    <row r="139" spans="1:22" x14ac:dyDescent="0.25">
      <c r="A139" s="62" t="s">
        <v>714</v>
      </c>
      <c r="P139" s="8"/>
      <c r="Q139" s="8"/>
      <c r="R139" s="8"/>
    </row>
    <row r="140" spans="1:22" x14ac:dyDescent="0.25">
      <c r="P140" s="8"/>
      <c r="Q140" s="8"/>
      <c r="R140" s="8"/>
    </row>
    <row r="141" spans="1:22" x14ac:dyDescent="0.25">
      <c r="P141" s="8"/>
      <c r="Q141" s="8"/>
      <c r="R141" s="8"/>
    </row>
    <row r="142" spans="1:22" x14ac:dyDescent="0.25">
      <c r="P142" s="8"/>
      <c r="Q142" s="8"/>
      <c r="R142" s="8"/>
    </row>
    <row r="143" spans="1:22" x14ac:dyDescent="0.25">
      <c r="P143" s="8"/>
      <c r="Q143" s="8"/>
      <c r="R143" s="8"/>
    </row>
    <row r="144" spans="1:22" x14ac:dyDescent="0.25">
      <c r="P144" s="8"/>
      <c r="Q144" s="8"/>
      <c r="R144" s="8"/>
    </row>
    <row r="145" spans="16:18" x14ac:dyDescent="0.25">
      <c r="P145" s="8"/>
      <c r="Q145" s="8"/>
      <c r="R145" s="8"/>
    </row>
  </sheetData>
  <mergeCells count="9">
    <mergeCell ref="K9:N9"/>
    <mergeCell ref="C9:F9"/>
    <mergeCell ref="G9:J9"/>
    <mergeCell ref="A103:B103"/>
    <mergeCell ref="A11:B11"/>
    <mergeCell ref="A31:B31"/>
    <mergeCell ref="A66:B66"/>
    <mergeCell ref="A9:A10"/>
    <mergeCell ref="B9:B1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C889"/>
  <sheetViews>
    <sheetView showGridLines="0" zoomScale="85" zoomScaleNormal="85" workbookViewId="0">
      <selection activeCell="L21" sqref="L21"/>
    </sheetView>
  </sheetViews>
  <sheetFormatPr baseColWidth="10" defaultRowHeight="15" x14ac:dyDescent="0.25"/>
  <cols>
    <col min="1" max="1" width="7.5703125" customWidth="1"/>
    <col min="2" max="2" width="23.85546875" customWidth="1"/>
    <col min="3" max="3" width="13.140625" style="8" customWidth="1"/>
    <col min="4" max="4" width="38.42578125" style="8" customWidth="1"/>
    <col min="5" max="5" width="13.5703125" style="8" customWidth="1"/>
    <col min="6" max="6" width="13.85546875" style="8" bestFit="1" customWidth="1"/>
    <col min="7" max="8" width="12.85546875" style="8" customWidth="1"/>
    <col min="9" max="10" width="11" style="8" bestFit="1" customWidth="1"/>
    <col min="11" max="12" width="10.5703125" style="8" customWidth="1"/>
    <col min="13" max="16" width="10.5703125" style="82"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6" spans="1:29" x14ac:dyDescent="0.25">
      <c r="A6" s="60" t="s">
        <v>689</v>
      </c>
    </row>
    <row r="7" spans="1:29" x14ac:dyDescent="0.25">
      <c r="A7" s="60" t="s">
        <v>176</v>
      </c>
    </row>
    <row r="8" spans="1:29" x14ac:dyDescent="0.25">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86" t="s">
        <v>14</v>
      </c>
      <c r="N9" s="187"/>
      <c r="O9" s="187"/>
      <c r="P9" s="188"/>
    </row>
    <row r="10" spans="1:29" x14ac:dyDescent="0.25">
      <c r="A10" s="184"/>
      <c r="B10" s="184"/>
      <c r="C10" s="184"/>
      <c r="D10" s="184"/>
      <c r="E10" s="114">
        <v>2019</v>
      </c>
      <c r="F10" s="114">
        <v>2020</v>
      </c>
      <c r="G10" s="114">
        <v>2021</v>
      </c>
      <c r="H10" s="114">
        <v>2022</v>
      </c>
      <c r="I10" s="114">
        <v>2019</v>
      </c>
      <c r="J10" s="114">
        <v>2020</v>
      </c>
      <c r="K10" s="114">
        <v>2021</v>
      </c>
      <c r="L10" s="114">
        <v>2022</v>
      </c>
      <c r="M10" s="114">
        <v>2019</v>
      </c>
      <c r="N10" s="114">
        <v>2020</v>
      </c>
      <c r="O10" s="114">
        <v>2021</v>
      </c>
      <c r="P10" s="114">
        <v>2022</v>
      </c>
    </row>
    <row r="11" spans="1:29" ht="15.75" x14ac:dyDescent="0.25">
      <c r="A11" s="190" t="s">
        <v>436</v>
      </c>
      <c r="B11" s="190"/>
      <c r="C11" s="190"/>
      <c r="D11" s="190"/>
      <c r="E11" s="190"/>
      <c r="F11" s="190"/>
      <c r="G11" s="190"/>
      <c r="H11" s="190"/>
      <c r="I11" s="136"/>
      <c r="J11" s="136"/>
      <c r="K11" s="136"/>
      <c r="L11" s="136"/>
      <c r="M11" s="117"/>
      <c r="N11" s="117"/>
      <c r="O11" s="117"/>
      <c r="P11" s="117"/>
    </row>
    <row r="12" spans="1:29" x14ac:dyDescent="0.25">
      <c r="B12" s="105" t="s">
        <v>437</v>
      </c>
      <c r="C12"/>
      <c r="D12"/>
    </row>
    <row r="13" spans="1:29" x14ac:dyDescent="0.25">
      <c r="C13" s="105" t="s">
        <v>1</v>
      </c>
      <c r="D13"/>
      <c r="E13" s="96">
        <v>8478.1829570000009</v>
      </c>
      <c r="F13" s="96">
        <v>17480.84</v>
      </c>
      <c r="G13" s="96">
        <v>18245.310000000005</v>
      </c>
      <c r="H13" s="96">
        <v>17214.18</v>
      </c>
      <c r="I13" s="96">
        <v>556.69194418100005</v>
      </c>
      <c r="J13" s="96">
        <v>823.3</v>
      </c>
      <c r="K13" s="96">
        <v>851.17717999999991</v>
      </c>
      <c r="L13" s="96">
        <v>875.43686000000002</v>
      </c>
      <c r="M13" s="113">
        <v>65.661704519052407</v>
      </c>
      <c r="N13" s="113">
        <v>47.097279078122106</v>
      </c>
      <c r="O13" s="113">
        <v>46.651834361816803</v>
      </c>
      <c r="P13" s="113">
        <v>50.85556558604592</v>
      </c>
      <c r="Q13" s="113"/>
      <c r="R13" s="16"/>
      <c r="S13" s="16"/>
      <c r="T13" s="16"/>
      <c r="U13" s="16"/>
      <c r="V13" s="66"/>
      <c r="W13" s="66"/>
      <c r="X13" s="66"/>
      <c r="Y13" s="66"/>
    </row>
    <row r="14" spans="1:29" x14ac:dyDescent="0.25">
      <c r="D14" s="8" t="s">
        <v>189</v>
      </c>
      <c r="E14" s="8">
        <v>1095.5483220000001</v>
      </c>
      <c r="F14" s="8">
        <v>2435.5</v>
      </c>
      <c r="G14" s="8">
        <v>2989.7000000000003</v>
      </c>
      <c r="H14" s="8">
        <v>2541.6999999999998</v>
      </c>
      <c r="I14" s="8">
        <v>120.05062344300001</v>
      </c>
      <c r="J14" s="8">
        <v>177.97300000000001</v>
      </c>
      <c r="K14" s="8">
        <v>203.32914000000002</v>
      </c>
      <c r="L14" s="8">
        <v>219.01179999999999</v>
      </c>
      <c r="M14" s="82">
        <v>109.58040009028464</v>
      </c>
      <c r="N14" s="82">
        <v>73.074522685280229</v>
      </c>
      <c r="O14" s="82">
        <v>68.009880590025759</v>
      </c>
      <c r="P14" s="82">
        <v>86.167446984301847</v>
      </c>
    </row>
    <row r="15" spans="1:29" x14ac:dyDescent="0.25">
      <c r="D15" s="8" t="s">
        <v>179</v>
      </c>
      <c r="E15" s="8">
        <v>1209.4199679999999</v>
      </c>
      <c r="F15" s="8">
        <v>2405.8000000000002</v>
      </c>
      <c r="G15" s="8">
        <v>2520.1000000000004</v>
      </c>
      <c r="H15" s="8">
        <v>2203.48</v>
      </c>
      <c r="I15" s="8">
        <v>83.730984973000005</v>
      </c>
      <c r="J15" s="8">
        <v>228.37520000000001</v>
      </c>
      <c r="K15" s="8">
        <v>232.27940999999998</v>
      </c>
      <c r="L15" s="8">
        <v>204.44211999999999</v>
      </c>
      <c r="M15" s="82">
        <v>69.2323487195806</v>
      </c>
      <c r="N15" s="82">
        <v>94.926926594064341</v>
      </c>
      <c r="O15" s="82">
        <v>92.170711479703158</v>
      </c>
      <c r="P15" s="82">
        <v>92.781472942799567</v>
      </c>
    </row>
    <row r="16" spans="1:29" x14ac:dyDescent="0.25">
      <c r="D16" s="8" t="s">
        <v>183</v>
      </c>
      <c r="E16" s="8">
        <v>2387.4290190000002</v>
      </c>
      <c r="F16" s="8">
        <v>2037.3</v>
      </c>
      <c r="G16" s="8">
        <v>2057.1000000000004</v>
      </c>
      <c r="H16" s="8">
        <v>1997.88</v>
      </c>
      <c r="I16" s="8">
        <v>174.360716158</v>
      </c>
      <c r="J16" s="8">
        <v>70.150099999999995</v>
      </c>
      <c r="K16" s="8">
        <v>66.6738</v>
      </c>
      <c r="L16" s="8">
        <v>76.174340000000001</v>
      </c>
      <c r="M16" s="82">
        <v>73.032837738997088</v>
      </c>
      <c r="N16" s="82">
        <v>34.432876846807048</v>
      </c>
      <c r="O16" s="82">
        <v>32.411550240630007</v>
      </c>
      <c r="P16" s="82">
        <v>38.127585240354769</v>
      </c>
    </row>
    <row r="17" spans="2:25" x14ac:dyDescent="0.25">
      <c r="D17" s="8" t="s">
        <v>180</v>
      </c>
      <c r="E17" s="8">
        <v>603.80760599999996</v>
      </c>
      <c r="F17" s="8">
        <v>2081.29</v>
      </c>
      <c r="G17" s="8">
        <v>2148.19</v>
      </c>
      <c r="H17" s="8">
        <v>2010.79</v>
      </c>
      <c r="I17" s="8">
        <v>29.760225274</v>
      </c>
      <c r="J17" s="8">
        <v>61.452010000000001</v>
      </c>
      <c r="K17" s="8">
        <v>75.188699999999997</v>
      </c>
      <c r="L17" s="8">
        <v>73.928200000000004</v>
      </c>
      <c r="M17" s="82">
        <v>49.287595880334109</v>
      </c>
      <c r="N17" s="82">
        <v>29.525923826088629</v>
      </c>
      <c r="O17" s="82">
        <v>35.000954291752592</v>
      </c>
      <c r="P17" s="82">
        <v>36.765748785303288</v>
      </c>
    </row>
    <row r="18" spans="2:25" x14ac:dyDescent="0.25">
      <c r="D18" s="8" t="s">
        <v>190</v>
      </c>
      <c r="E18" s="8">
        <v>251.43706700000001</v>
      </c>
      <c r="F18" s="8">
        <v>822.30000000000007</v>
      </c>
      <c r="G18" s="8">
        <v>852.7</v>
      </c>
      <c r="H18" s="8">
        <v>923.66</v>
      </c>
      <c r="I18" s="8">
        <v>14.399258029</v>
      </c>
      <c r="J18" s="8">
        <v>45.256600000000006</v>
      </c>
      <c r="K18" s="8">
        <v>51.904480000000007</v>
      </c>
      <c r="L18" s="8">
        <v>64.399389999999997</v>
      </c>
      <c r="M18" s="82">
        <v>57.26784121690379</v>
      </c>
      <c r="N18" s="82">
        <v>55.036604645506507</v>
      </c>
      <c r="O18" s="82">
        <v>60.870740002345492</v>
      </c>
      <c r="P18" s="82">
        <v>69.721964792239575</v>
      </c>
    </row>
    <row r="19" spans="2:25" x14ac:dyDescent="0.25">
      <c r="D19" s="8" t="s">
        <v>182</v>
      </c>
      <c r="E19" s="8">
        <v>532.79677200000003</v>
      </c>
      <c r="F19" s="8">
        <v>1516.9</v>
      </c>
      <c r="G19" s="8">
        <v>1517.9500000000003</v>
      </c>
      <c r="H19" s="8">
        <v>1676.68</v>
      </c>
      <c r="I19" s="8">
        <v>20.993001577999998</v>
      </c>
      <c r="J19" s="8">
        <v>48.702200000000005</v>
      </c>
      <c r="K19" s="8">
        <v>47.446890000000003</v>
      </c>
      <c r="L19" s="8">
        <v>63.253089999999993</v>
      </c>
      <c r="M19" s="82">
        <v>39.401517954391807</v>
      </c>
      <c r="N19" s="82">
        <v>32.106401213000197</v>
      </c>
      <c r="O19" s="82">
        <v>31.257215323297867</v>
      </c>
      <c r="P19" s="82">
        <v>37.725200992437429</v>
      </c>
    </row>
    <row r="20" spans="2:25" x14ac:dyDescent="0.25">
      <c r="D20" s="8" t="s">
        <v>194</v>
      </c>
      <c r="E20" s="8">
        <v>217.990746</v>
      </c>
      <c r="F20" s="8">
        <v>1793.8000000000002</v>
      </c>
      <c r="G20" s="8">
        <v>1764.1</v>
      </c>
      <c r="H20" s="8">
        <v>1567.71</v>
      </c>
      <c r="I20" s="8">
        <v>8.9445041160000009</v>
      </c>
      <c r="J20" s="8">
        <v>69.609899999999996</v>
      </c>
      <c r="K20" s="8">
        <v>67.812160000000006</v>
      </c>
      <c r="L20" s="8">
        <v>60.032179999999997</v>
      </c>
      <c r="M20" s="82">
        <v>41.031577166124293</v>
      </c>
      <c r="N20" s="82">
        <v>38.80583119634295</v>
      </c>
      <c r="O20" s="82">
        <v>38.440088430361094</v>
      </c>
      <c r="P20" s="82">
        <v>38.292911316506242</v>
      </c>
    </row>
    <row r="21" spans="2:25" x14ac:dyDescent="0.25">
      <c r="D21" s="8" t="s">
        <v>187</v>
      </c>
      <c r="E21" s="8">
        <v>371.37318199999999</v>
      </c>
      <c r="F21" s="8">
        <v>672.3</v>
      </c>
      <c r="G21" s="8">
        <v>549</v>
      </c>
      <c r="H21" s="8">
        <v>529</v>
      </c>
      <c r="I21" s="8">
        <v>8.9206516319999984</v>
      </c>
      <c r="J21" s="8">
        <v>25.529499999999999</v>
      </c>
      <c r="K21" s="8">
        <v>19.346299999999999</v>
      </c>
      <c r="L21" s="8">
        <v>25.683919999999997</v>
      </c>
      <c r="M21" s="82">
        <v>24.020721108504812</v>
      </c>
      <c r="N21" s="82">
        <v>37.973374981407112</v>
      </c>
      <c r="O21" s="82">
        <v>35.239162112932604</v>
      </c>
      <c r="P21" s="82">
        <v>48.551833648393192</v>
      </c>
    </row>
    <row r="22" spans="2:25" x14ac:dyDescent="0.25">
      <c r="D22" s="8" t="s">
        <v>188</v>
      </c>
      <c r="E22" s="8">
        <v>208.12183200000001</v>
      </c>
      <c r="F22" s="8">
        <v>1101.48</v>
      </c>
      <c r="G22" s="8">
        <v>1219.7</v>
      </c>
      <c r="H22" s="8">
        <v>1229.8400000000001</v>
      </c>
      <c r="I22" s="8">
        <v>8.7099935430000013</v>
      </c>
      <c r="J22" s="8">
        <v>19.767809999999997</v>
      </c>
      <c r="K22" s="8">
        <v>21.213830000000002</v>
      </c>
      <c r="L22" s="8">
        <v>22.528420000000001</v>
      </c>
      <c r="M22" s="82">
        <v>41.850455857028976</v>
      </c>
      <c r="N22" s="82">
        <v>17.946590042488285</v>
      </c>
      <c r="O22" s="82">
        <v>17.392662130031976</v>
      </c>
      <c r="P22" s="82">
        <v>18.31817146945944</v>
      </c>
    </row>
    <row r="23" spans="2:25" x14ac:dyDescent="0.25">
      <c r="D23" s="8" t="s">
        <v>193</v>
      </c>
      <c r="E23" s="8">
        <v>114.516119</v>
      </c>
      <c r="F23" s="8">
        <v>196.99</v>
      </c>
      <c r="G23" s="8">
        <v>219.69</v>
      </c>
      <c r="H23" s="8">
        <v>244</v>
      </c>
      <c r="I23" s="8">
        <v>7.10579377</v>
      </c>
      <c r="J23" s="8">
        <v>10.13335</v>
      </c>
      <c r="K23" s="8">
        <v>13.784450000000001</v>
      </c>
      <c r="L23" s="8">
        <v>16.27</v>
      </c>
      <c r="M23" s="82">
        <v>62.050598920489087</v>
      </c>
      <c r="N23" s="82">
        <v>51.4409360881263</v>
      </c>
      <c r="O23" s="82">
        <v>62.745004324275122</v>
      </c>
      <c r="P23" s="82">
        <v>66.680327868852459</v>
      </c>
    </row>
    <row r="24" spans="2:25" x14ac:dyDescent="0.25">
      <c r="D24" s="8" t="s">
        <v>195</v>
      </c>
      <c r="E24" s="8">
        <v>245.29557299999999</v>
      </c>
      <c r="F24" s="8">
        <v>387.6</v>
      </c>
      <c r="G24" s="8">
        <v>361</v>
      </c>
      <c r="H24" s="8">
        <v>340.97</v>
      </c>
      <c r="I24" s="8">
        <v>13.225106519000001</v>
      </c>
      <c r="J24" s="8">
        <v>14.144530000000001</v>
      </c>
      <c r="K24" s="8">
        <v>9.4402999999999988</v>
      </c>
      <c r="L24" s="8">
        <v>10.771000000000001</v>
      </c>
      <c r="M24" s="82">
        <v>53.914982473002077</v>
      </c>
      <c r="N24" s="82">
        <v>36.492595459236327</v>
      </c>
      <c r="O24" s="82">
        <v>26.150415512465372</v>
      </c>
      <c r="P24" s="82">
        <v>31.589289380297384</v>
      </c>
    </row>
    <row r="25" spans="2:25" x14ac:dyDescent="0.25">
      <c r="D25" s="8" t="s">
        <v>191</v>
      </c>
      <c r="E25" s="8">
        <v>375.95067299999999</v>
      </c>
      <c r="F25" s="8">
        <v>480.5</v>
      </c>
      <c r="G25" s="8">
        <v>520.75</v>
      </c>
      <c r="H25" s="8">
        <v>744.2</v>
      </c>
      <c r="I25" s="8">
        <v>6.0926582680000001</v>
      </c>
      <c r="J25" s="8">
        <v>15.603999999999999</v>
      </c>
      <c r="K25" s="8">
        <v>12.066000000000001</v>
      </c>
      <c r="L25" s="8">
        <v>10.293899999999999</v>
      </c>
      <c r="M25" s="82">
        <v>16.206004419095695</v>
      </c>
      <c r="N25" s="82">
        <v>32.474505723204992</v>
      </c>
      <c r="O25" s="82">
        <v>23.170427268362939</v>
      </c>
      <c r="P25" s="82">
        <v>13.832168771835526</v>
      </c>
    </row>
    <row r="26" spans="2:25" x14ac:dyDescent="0.25">
      <c r="D26" s="8" t="s">
        <v>186</v>
      </c>
      <c r="E26" s="8">
        <v>269.39248700000002</v>
      </c>
      <c r="F26" s="8">
        <v>192.14</v>
      </c>
      <c r="G26" s="8">
        <v>229.44</v>
      </c>
      <c r="H26" s="8">
        <v>193.5</v>
      </c>
      <c r="I26" s="8">
        <v>21.143116406000001</v>
      </c>
      <c r="J26" s="8">
        <v>11.384640000000001</v>
      </c>
      <c r="K26" s="8">
        <v>8.0945400000000003</v>
      </c>
      <c r="L26" s="8">
        <v>8.5114000000000001</v>
      </c>
      <c r="M26" s="82">
        <v>78.484432292278441</v>
      </c>
      <c r="N26" s="82">
        <v>59.251795565733332</v>
      </c>
      <c r="O26" s="82">
        <v>35.27955020920502</v>
      </c>
      <c r="P26" s="82">
        <v>43.98656330749354</v>
      </c>
    </row>
    <row r="27" spans="2:25" x14ac:dyDescent="0.25">
      <c r="D27" s="8" t="s">
        <v>185</v>
      </c>
      <c r="E27" s="8">
        <v>323.78015900000003</v>
      </c>
      <c r="F27" s="8">
        <v>260.89999999999998</v>
      </c>
      <c r="G27" s="8">
        <v>236.95999999999998</v>
      </c>
      <c r="H27" s="8">
        <v>242.79999999999998</v>
      </c>
      <c r="I27" s="8">
        <v>30.740954622</v>
      </c>
      <c r="J27" s="8">
        <v>9.4643999999999977</v>
      </c>
      <c r="K27" s="8">
        <v>7.5292100000000008</v>
      </c>
      <c r="L27" s="8">
        <v>8.2607799999999987</v>
      </c>
      <c r="M27" s="82">
        <v>94.943911068991724</v>
      </c>
      <c r="N27" s="82">
        <v>36.275967803756224</v>
      </c>
      <c r="O27" s="82">
        <v>31.774181296421343</v>
      </c>
      <c r="P27" s="82">
        <v>34.022981878088963</v>
      </c>
    </row>
    <row r="28" spans="2:25" x14ac:dyDescent="0.25">
      <c r="D28" s="8" t="s">
        <v>576</v>
      </c>
      <c r="E28" s="8">
        <v>271.32343200000003</v>
      </c>
      <c r="F28" s="8">
        <v>1096.04</v>
      </c>
      <c r="G28" s="8">
        <v>1058.93</v>
      </c>
      <c r="H28" s="8">
        <v>767.97</v>
      </c>
      <c r="I28" s="8">
        <v>8.5143558499999994</v>
      </c>
      <c r="J28" s="8">
        <v>15.752759999999997</v>
      </c>
      <c r="K28" s="8">
        <v>15.067970000000004</v>
      </c>
      <c r="L28" s="8">
        <v>11.876320000000002</v>
      </c>
      <c r="M28" s="82">
        <v>31.380834995482438</v>
      </c>
      <c r="N28" s="82">
        <v>14.372431663077988</v>
      </c>
      <c r="O28" s="82">
        <v>14.229429707346098</v>
      </c>
      <c r="P28" s="82">
        <v>15.46456241780278</v>
      </c>
    </row>
    <row r="29" spans="2:25" x14ac:dyDescent="0.25">
      <c r="B29" s="105" t="s">
        <v>404</v>
      </c>
      <c r="C29"/>
      <c r="D29"/>
    </row>
    <row r="30" spans="2:25" x14ac:dyDescent="0.25">
      <c r="C30" s="105" t="s">
        <v>3</v>
      </c>
      <c r="D30"/>
      <c r="E30" s="96">
        <v>4827</v>
      </c>
      <c r="F30" s="96">
        <v>4850</v>
      </c>
      <c r="G30" s="96">
        <v>5525</v>
      </c>
      <c r="H30" s="96">
        <v>5137</v>
      </c>
      <c r="I30" s="96">
        <v>201.839</v>
      </c>
      <c r="J30" s="96">
        <v>204.053</v>
      </c>
      <c r="K30" s="96">
        <v>243.79300000000001</v>
      </c>
      <c r="L30" s="96">
        <v>211.33699999999999</v>
      </c>
      <c r="M30" s="113">
        <v>41.814584628133417</v>
      </c>
      <c r="N30" s="113">
        <v>42.072783505154639</v>
      </c>
      <c r="O30" s="113">
        <v>44.125429864253391</v>
      </c>
      <c r="P30" s="113">
        <v>41.140159626240994</v>
      </c>
      <c r="Q30" s="113"/>
      <c r="R30" s="16"/>
      <c r="S30" s="16"/>
      <c r="T30" s="16"/>
      <c r="U30" s="16"/>
      <c r="V30" s="66"/>
      <c r="W30" s="66"/>
      <c r="X30" s="66"/>
      <c r="Y30" s="66"/>
    </row>
    <row r="31" spans="2:25" x14ac:dyDescent="0.25">
      <c r="D31" s="8" t="s">
        <v>47</v>
      </c>
      <c r="E31" s="8">
        <v>1129</v>
      </c>
      <c r="F31" s="8">
        <v>1032</v>
      </c>
      <c r="G31" s="8">
        <v>1257</v>
      </c>
      <c r="H31" s="8">
        <v>983</v>
      </c>
      <c r="I31" s="8">
        <v>110.486</v>
      </c>
      <c r="J31" s="8">
        <v>106.78400000000001</v>
      </c>
      <c r="K31" s="8">
        <v>129.06800000000001</v>
      </c>
      <c r="L31" s="8">
        <v>100.30500000000001</v>
      </c>
      <c r="M31" s="82">
        <v>97.861824623560679</v>
      </c>
      <c r="N31" s="82">
        <v>103.47286821705427</v>
      </c>
      <c r="O31" s="82">
        <v>102.67939538583931</v>
      </c>
      <c r="P31" s="82">
        <v>102.03967446592065</v>
      </c>
    </row>
    <row r="32" spans="2:25" x14ac:dyDescent="0.25">
      <c r="D32" s="8" t="s">
        <v>44</v>
      </c>
      <c r="E32" s="8">
        <v>729</v>
      </c>
      <c r="F32" s="8">
        <v>715</v>
      </c>
      <c r="G32" s="8">
        <v>869</v>
      </c>
      <c r="H32" s="8">
        <v>890</v>
      </c>
      <c r="I32" s="8">
        <v>33.604999999999997</v>
      </c>
      <c r="J32" s="8">
        <v>35.307000000000002</v>
      </c>
      <c r="K32" s="8">
        <v>44.515000000000001</v>
      </c>
      <c r="L32" s="8">
        <v>44.515999999999998</v>
      </c>
      <c r="M32" s="82">
        <v>46.097393689986284</v>
      </c>
      <c r="N32" s="82">
        <v>49.380419580419577</v>
      </c>
      <c r="O32" s="82">
        <v>51.225546605293438</v>
      </c>
      <c r="P32" s="82">
        <v>50.017977528089887</v>
      </c>
    </row>
    <row r="33" spans="1:25" x14ac:dyDescent="0.25">
      <c r="D33" s="8" t="s">
        <v>49</v>
      </c>
      <c r="E33" s="8">
        <v>746</v>
      </c>
      <c r="F33" s="8">
        <v>931</v>
      </c>
      <c r="G33" s="8">
        <v>926</v>
      </c>
      <c r="H33" s="8">
        <v>787</v>
      </c>
      <c r="I33" s="8">
        <v>20.588000000000001</v>
      </c>
      <c r="J33" s="8">
        <v>26.445</v>
      </c>
      <c r="K33" s="8">
        <v>29.876999999999999</v>
      </c>
      <c r="L33" s="8">
        <v>24.489000000000001</v>
      </c>
      <c r="M33" s="82">
        <v>27.597855227882036</v>
      </c>
      <c r="N33" s="82">
        <v>28.404940923737914</v>
      </c>
      <c r="O33" s="82">
        <v>32.264578833693307</v>
      </c>
      <c r="P33" s="82">
        <v>31.11689961880559</v>
      </c>
    </row>
    <row r="34" spans="1:25" x14ac:dyDescent="0.25">
      <c r="D34" s="8" t="s">
        <v>60</v>
      </c>
      <c r="E34" s="8">
        <v>196</v>
      </c>
      <c r="F34" s="8">
        <v>210</v>
      </c>
      <c r="G34" s="8">
        <v>238</v>
      </c>
      <c r="H34" s="8">
        <v>248</v>
      </c>
      <c r="I34" s="8">
        <v>7.7009999999999996</v>
      </c>
      <c r="J34" s="8">
        <v>8.1080000000000005</v>
      </c>
      <c r="K34" s="8">
        <v>9.0649999999999995</v>
      </c>
      <c r="L34" s="8">
        <v>9.6430000000000007</v>
      </c>
      <c r="M34" s="82">
        <v>39.29081632653061</v>
      </c>
      <c r="N34" s="82">
        <v>38.609523809523814</v>
      </c>
      <c r="O34" s="82">
        <v>38.088235294117645</v>
      </c>
      <c r="P34" s="82">
        <v>38.883064516129032</v>
      </c>
    </row>
    <row r="35" spans="1:25" x14ac:dyDescent="0.25">
      <c r="D35" s="8" t="s">
        <v>40</v>
      </c>
      <c r="E35" s="8">
        <v>234</v>
      </c>
      <c r="F35" s="8">
        <v>176</v>
      </c>
      <c r="G35" s="8">
        <v>218</v>
      </c>
      <c r="H35" s="8">
        <v>326</v>
      </c>
      <c r="I35" s="8">
        <v>6.3780000000000001</v>
      </c>
      <c r="J35" s="8">
        <v>5.2930000000000001</v>
      </c>
      <c r="K35" s="8">
        <v>5.952</v>
      </c>
      <c r="L35" s="8">
        <v>9.1920000000000002</v>
      </c>
      <c r="M35" s="82">
        <v>27.256410256410255</v>
      </c>
      <c r="N35" s="82">
        <v>30.073863636363637</v>
      </c>
      <c r="O35" s="82">
        <v>27.302752293577981</v>
      </c>
      <c r="P35" s="82">
        <v>28.196319018404907</v>
      </c>
    </row>
    <row r="36" spans="1:25" x14ac:dyDescent="0.25">
      <c r="D36" s="8" t="s">
        <v>46</v>
      </c>
      <c r="E36" s="8">
        <v>276</v>
      </c>
      <c r="F36" s="8">
        <v>194</v>
      </c>
      <c r="G36" s="8">
        <v>310</v>
      </c>
      <c r="H36" s="8">
        <v>240</v>
      </c>
      <c r="I36" s="8">
        <v>5.843</v>
      </c>
      <c r="J36" s="8">
        <v>4.133</v>
      </c>
      <c r="K36" s="8">
        <v>6.5679999999999996</v>
      </c>
      <c r="L36" s="8">
        <v>5.0449999999999999</v>
      </c>
      <c r="M36" s="82">
        <v>21.170289855072465</v>
      </c>
      <c r="N36" s="82">
        <v>21.304123711340207</v>
      </c>
      <c r="O36" s="82">
        <v>21.187096774193549</v>
      </c>
      <c r="P36" s="82">
        <v>21.020833333333332</v>
      </c>
    </row>
    <row r="37" spans="1:25" x14ac:dyDescent="0.25">
      <c r="D37" s="8" t="s">
        <v>38</v>
      </c>
      <c r="E37" s="8">
        <v>222</v>
      </c>
      <c r="F37" s="8">
        <v>222</v>
      </c>
      <c r="G37" s="8">
        <v>263</v>
      </c>
      <c r="H37" s="8">
        <v>207</v>
      </c>
      <c r="I37" s="8">
        <v>2.7770000000000001</v>
      </c>
      <c r="J37" s="8">
        <v>2.778</v>
      </c>
      <c r="K37" s="8">
        <v>3.3159999999999998</v>
      </c>
      <c r="L37" s="8">
        <v>2.6179999999999999</v>
      </c>
      <c r="M37" s="82">
        <v>12.509009009009009</v>
      </c>
      <c r="N37" s="82">
        <v>12.513513513513514</v>
      </c>
      <c r="O37" s="82">
        <v>12.608365019011407</v>
      </c>
      <c r="P37" s="82">
        <v>12.647342995169081</v>
      </c>
    </row>
    <row r="38" spans="1:25" x14ac:dyDescent="0.25">
      <c r="D38" s="8" t="s">
        <v>576</v>
      </c>
      <c r="E38" s="8">
        <v>1295</v>
      </c>
      <c r="F38" s="8">
        <v>1370</v>
      </c>
      <c r="G38" s="8">
        <v>1444</v>
      </c>
      <c r="H38" s="8">
        <v>1456</v>
      </c>
      <c r="I38" s="8">
        <v>14.461</v>
      </c>
      <c r="J38" s="8">
        <v>15.204999999999998</v>
      </c>
      <c r="K38" s="8">
        <v>15.432</v>
      </c>
      <c r="L38" s="8">
        <v>15.529000000000003</v>
      </c>
      <c r="M38" s="82">
        <v>11.166795366795366</v>
      </c>
      <c r="N38" s="82">
        <v>11.0985401459854</v>
      </c>
      <c r="O38" s="82">
        <v>10.686980609418283</v>
      </c>
      <c r="P38" s="82">
        <v>10.66552197802198</v>
      </c>
    </row>
    <row r="39" spans="1:25" x14ac:dyDescent="0.25">
      <c r="B39" s="105" t="s">
        <v>436</v>
      </c>
      <c r="C39"/>
      <c r="D39"/>
    </row>
    <row r="40" spans="1:25" x14ac:dyDescent="0.25">
      <c r="C40" s="105" t="s">
        <v>2</v>
      </c>
      <c r="D40"/>
      <c r="E40" s="124">
        <v>1400.7697888688731</v>
      </c>
      <c r="F40" s="124">
        <v>2578.8146525884881</v>
      </c>
      <c r="G40" s="124">
        <v>1649.6615821743349</v>
      </c>
      <c r="H40" s="124">
        <v>1809.3710947322129</v>
      </c>
      <c r="I40" s="124">
        <v>31.591405679878346</v>
      </c>
      <c r="J40" s="124">
        <v>38.438380859154023</v>
      </c>
      <c r="K40" s="124">
        <v>55.27720408160166</v>
      </c>
      <c r="L40" s="124">
        <v>52.228948962207305</v>
      </c>
      <c r="M40" s="125">
        <v>22.55288908350067</v>
      </c>
      <c r="N40" s="125">
        <v>14.9054453450431</v>
      </c>
      <c r="O40" s="125">
        <v>33.508208397957354</v>
      </c>
      <c r="P40" s="125">
        <v>28.865802661635417</v>
      </c>
      <c r="Q40" s="113"/>
      <c r="R40" s="16"/>
      <c r="S40" s="16"/>
      <c r="T40" s="16"/>
      <c r="U40" s="16"/>
      <c r="V40" s="66"/>
      <c r="W40" s="66"/>
      <c r="X40" s="66"/>
      <c r="Y40" s="66"/>
    </row>
    <row r="41" spans="1:25" x14ac:dyDescent="0.25">
      <c r="C41" s="98"/>
      <c r="D41" s="98" t="s">
        <v>22</v>
      </c>
      <c r="E41" s="98">
        <v>201.68684434526511</v>
      </c>
      <c r="F41" s="98">
        <v>99.796671616959259</v>
      </c>
      <c r="G41" s="98">
        <v>610.99680760858439</v>
      </c>
      <c r="H41" s="98">
        <v>519.3254037291332</v>
      </c>
      <c r="I41" s="98">
        <v>4.0181655530376368</v>
      </c>
      <c r="J41" s="98">
        <v>3.1055487082914612</v>
      </c>
      <c r="K41" s="98">
        <v>21.921075566585117</v>
      </c>
      <c r="L41" s="98">
        <v>16.659783558513617</v>
      </c>
      <c r="M41" s="104">
        <v>19.922794498975804</v>
      </c>
      <c r="N41" s="104">
        <v>31.118760355167094</v>
      </c>
      <c r="O41" s="104">
        <v>35.877561541415048</v>
      </c>
      <c r="P41" s="104">
        <v>32.079662267403599</v>
      </c>
    </row>
    <row r="42" spans="1:25" x14ac:dyDescent="0.25">
      <c r="C42" s="98"/>
      <c r="D42" s="98" t="s">
        <v>26</v>
      </c>
      <c r="E42" s="98">
        <v>105.20259259602086</v>
      </c>
      <c r="F42" s="98">
        <v>173.93390308862402</v>
      </c>
      <c r="G42" s="98">
        <v>72.606219274627094</v>
      </c>
      <c r="H42" s="98">
        <v>276.68445237266798</v>
      </c>
      <c r="I42" s="98">
        <v>2.0806640390139788</v>
      </c>
      <c r="J42" s="98">
        <v>4.5876528849369214</v>
      </c>
      <c r="K42" s="98">
        <v>3.4206346719343053</v>
      </c>
      <c r="L42" s="98">
        <v>13.631459299375756</v>
      </c>
      <c r="M42" s="104">
        <v>19.777687865580955</v>
      </c>
      <c r="N42" s="104">
        <v>26.375840497291598</v>
      </c>
      <c r="O42" s="104">
        <v>47.112144195196748</v>
      </c>
      <c r="P42" s="104">
        <v>49.267167643433254</v>
      </c>
    </row>
    <row r="43" spans="1:25" x14ac:dyDescent="0.25">
      <c r="C43" s="98"/>
      <c r="D43" s="98" t="s">
        <v>31</v>
      </c>
      <c r="E43" s="98">
        <v>58.424015102978125</v>
      </c>
      <c r="F43" s="98">
        <v>971.12140646234354</v>
      </c>
      <c r="G43" s="98">
        <v>171.28268782437445</v>
      </c>
      <c r="H43" s="98">
        <v>154.63787251455574</v>
      </c>
      <c r="I43" s="98">
        <v>2.0036159539084735</v>
      </c>
      <c r="J43" s="98">
        <v>11.746146592891597</v>
      </c>
      <c r="K43" s="98">
        <v>6.9232345354800087</v>
      </c>
      <c r="L43" s="98">
        <v>7.4798392960633029</v>
      </c>
      <c r="M43" s="104">
        <v>34.294389907590251</v>
      </c>
      <c r="N43" s="104">
        <v>12.095446063413563</v>
      </c>
      <c r="O43" s="104">
        <v>40.419931654615219</v>
      </c>
      <c r="P43" s="104">
        <v>48.370034936682416</v>
      </c>
    </row>
    <row r="44" spans="1:25" x14ac:dyDescent="0.25">
      <c r="C44" s="98"/>
      <c r="D44" s="98" t="s">
        <v>30</v>
      </c>
      <c r="E44" s="98">
        <v>51.902980509604511</v>
      </c>
      <c r="F44" s="98">
        <v>225.20383834493066</v>
      </c>
      <c r="G44" s="98">
        <v>149.89584848187621</v>
      </c>
      <c r="H44" s="98">
        <v>186.15913688772471</v>
      </c>
      <c r="I44" s="98">
        <v>0.73051217556603132</v>
      </c>
      <c r="J44" s="98">
        <v>3.1190976730542888</v>
      </c>
      <c r="K44" s="98">
        <v>6.6974055497124718</v>
      </c>
      <c r="L44" s="98">
        <v>3.3289778764127176</v>
      </c>
      <c r="M44" s="104">
        <v>14.074570831839841</v>
      </c>
      <c r="N44" s="104">
        <v>13.850108843513411</v>
      </c>
      <c r="O44" s="104">
        <v>44.68039387042964</v>
      </c>
      <c r="P44" s="104">
        <v>17.882430763634623</v>
      </c>
    </row>
    <row r="45" spans="1:25" x14ac:dyDescent="0.25">
      <c r="C45" s="98"/>
      <c r="D45" s="98" t="s">
        <v>32</v>
      </c>
      <c r="E45" s="98">
        <v>84.343285535362995</v>
      </c>
      <c r="F45" s="98">
        <v>42.19571356915516</v>
      </c>
      <c r="G45" s="98">
        <v>124.06551350554747</v>
      </c>
      <c r="H45" s="98">
        <v>127.91066726142309</v>
      </c>
      <c r="I45" s="98">
        <v>2.8399529241337649</v>
      </c>
      <c r="J45" s="98">
        <v>1.2417387228678896</v>
      </c>
      <c r="K45" s="98">
        <v>5.690539863987734</v>
      </c>
      <c r="L45" s="98">
        <v>2.6853793145233085</v>
      </c>
      <c r="M45" s="104">
        <v>33.671357549179717</v>
      </c>
      <c r="N45" s="104">
        <v>29.428077352757313</v>
      </c>
      <c r="O45" s="104">
        <v>45.867217272536308</v>
      </c>
      <c r="P45" s="104">
        <v>20.994177983881091</v>
      </c>
    </row>
    <row r="46" spans="1:25" ht="15.75" thickBot="1" x14ac:dyDescent="0.3">
      <c r="A46" s="100"/>
      <c r="B46" s="100"/>
      <c r="C46" s="101"/>
      <c r="D46" s="101" t="s">
        <v>658</v>
      </c>
      <c r="E46" s="101">
        <v>899.21007077964123</v>
      </c>
      <c r="F46" s="101">
        <v>1066.5631195064757</v>
      </c>
      <c r="G46" s="101">
        <v>520.81450547932525</v>
      </c>
      <c r="H46" s="101">
        <v>544.65356196670837</v>
      </c>
      <c r="I46" s="101">
        <v>19.918495034218459</v>
      </c>
      <c r="J46" s="101">
        <v>14.638196277111861</v>
      </c>
      <c r="K46" s="101">
        <v>10.624313893902025</v>
      </c>
      <c r="L46" s="101">
        <v>8.4435096173185968</v>
      </c>
      <c r="M46" s="123">
        <v>22.151103153180376</v>
      </c>
      <c r="N46" s="123">
        <v>13.724641335700138</v>
      </c>
      <c r="O46" s="123">
        <v>20.399420104714764</v>
      </c>
      <c r="P46" s="123">
        <v>15.502532631623003</v>
      </c>
    </row>
    <row r="47" spans="1:25" ht="16.5" thickTop="1" x14ac:dyDescent="0.25">
      <c r="A47" s="190" t="s">
        <v>398</v>
      </c>
      <c r="B47" s="190"/>
      <c r="C47" s="190"/>
      <c r="D47" s="190"/>
      <c r="E47" s="190"/>
      <c r="F47" s="190"/>
      <c r="G47" s="190"/>
      <c r="H47" s="190"/>
      <c r="I47" s="136"/>
      <c r="J47" s="136"/>
      <c r="K47" s="136"/>
      <c r="L47" s="136"/>
      <c r="M47" s="117"/>
      <c r="N47" s="117"/>
      <c r="O47" s="117"/>
      <c r="P47" s="117"/>
    </row>
    <row r="48" spans="1:25" x14ac:dyDescent="0.25">
      <c r="B48" s="105" t="s">
        <v>505</v>
      </c>
      <c r="C48"/>
      <c r="D48"/>
    </row>
    <row r="49" spans="3:25" x14ac:dyDescent="0.25">
      <c r="C49" s="105" t="s">
        <v>3</v>
      </c>
      <c r="D49"/>
      <c r="E49" s="96">
        <v>15733</v>
      </c>
      <c r="F49" s="96">
        <v>15124</v>
      </c>
      <c r="G49" s="96">
        <v>15231</v>
      </c>
      <c r="H49" s="96">
        <v>13313</v>
      </c>
      <c r="I49" s="96">
        <v>636.22</v>
      </c>
      <c r="J49" s="96">
        <v>604.803</v>
      </c>
      <c r="K49" s="96">
        <v>602.279</v>
      </c>
      <c r="L49" s="96">
        <v>514.67100000000005</v>
      </c>
      <c r="M49" s="113">
        <v>40.438568613741815</v>
      </c>
      <c r="N49" s="113">
        <v>39.989619148373443</v>
      </c>
      <c r="O49" s="113">
        <v>39.542971571137812</v>
      </c>
      <c r="P49" s="113">
        <v>38.659280402613987</v>
      </c>
      <c r="Q49" s="113"/>
      <c r="R49" s="16"/>
      <c r="S49" s="16"/>
      <c r="T49" s="16"/>
      <c r="U49" s="16"/>
      <c r="V49" s="66"/>
      <c r="W49" s="66"/>
      <c r="X49" s="66"/>
      <c r="Y49" s="66"/>
    </row>
    <row r="50" spans="3:25" x14ac:dyDescent="0.25">
      <c r="D50" s="8" t="s">
        <v>44</v>
      </c>
      <c r="E50" s="8">
        <v>8723</v>
      </c>
      <c r="F50" s="8">
        <v>8753</v>
      </c>
      <c r="G50" s="8">
        <v>8456</v>
      </c>
      <c r="H50" s="8">
        <v>7344</v>
      </c>
      <c r="I50" s="8">
        <v>377.84399999999999</v>
      </c>
      <c r="J50" s="8">
        <v>370.49700000000001</v>
      </c>
      <c r="K50" s="8">
        <v>357.67899999999997</v>
      </c>
      <c r="L50" s="8">
        <v>306.06</v>
      </c>
      <c r="M50" s="82">
        <v>43.315831709274335</v>
      </c>
      <c r="N50" s="82">
        <v>42.328001827944703</v>
      </c>
      <c r="O50" s="82">
        <v>42.298841059602651</v>
      </c>
      <c r="P50" s="82">
        <v>41.674836601307192</v>
      </c>
    </row>
    <row r="51" spans="3:25" x14ac:dyDescent="0.25">
      <c r="D51" s="8" t="s">
        <v>47</v>
      </c>
      <c r="E51" s="8">
        <v>2385</v>
      </c>
      <c r="F51" s="8">
        <v>1892</v>
      </c>
      <c r="G51" s="8">
        <v>1878</v>
      </c>
      <c r="H51" s="8">
        <v>1403</v>
      </c>
      <c r="I51" s="8">
        <v>142.566</v>
      </c>
      <c r="J51" s="8">
        <v>121.622</v>
      </c>
      <c r="K51" s="8">
        <v>120.241</v>
      </c>
      <c r="L51" s="8">
        <v>92.826999999999998</v>
      </c>
      <c r="M51" s="82">
        <v>59.77610062893082</v>
      </c>
      <c r="N51" s="82">
        <v>64.282241014799155</v>
      </c>
      <c r="O51" s="82">
        <v>64.026091586794465</v>
      </c>
      <c r="P51" s="82">
        <v>66.1632216678546</v>
      </c>
    </row>
    <row r="52" spans="3:25" x14ac:dyDescent="0.25">
      <c r="D52" s="8" t="s">
        <v>40</v>
      </c>
      <c r="E52" s="8">
        <v>669</v>
      </c>
      <c r="F52" s="8">
        <v>595</v>
      </c>
      <c r="G52" s="8">
        <v>712</v>
      </c>
      <c r="H52" s="8">
        <v>723</v>
      </c>
      <c r="I52" s="8">
        <v>26.661000000000001</v>
      </c>
      <c r="J52" s="8">
        <v>25.100999999999999</v>
      </c>
      <c r="K52" s="8">
        <v>29.295999999999999</v>
      </c>
      <c r="L52" s="8">
        <v>30.594000000000001</v>
      </c>
      <c r="M52" s="82">
        <v>39.852017937219728</v>
      </c>
      <c r="N52" s="82">
        <v>42.186554621848742</v>
      </c>
      <c r="O52" s="82">
        <v>41.146067415730336</v>
      </c>
      <c r="P52" s="82">
        <v>42.315352697095435</v>
      </c>
    </row>
    <row r="53" spans="3:25" x14ac:dyDescent="0.25">
      <c r="D53" s="8" t="s">
        <v>41</v>
      </c>
      <c r="E53" s="8">
        <v>432</v>
      </c>
      <c r="F53" s="8">
        <v>502</v>
      </c>
      <c r="G53" s="8">
        <v>459</v>
      </c>
      <c r="H53" s="8">
        <v>416</v>
      </c>
      <c r="I53" s="8">
        <v>21.582000000000001</v>
      </c>
      <c r="J53" s="8">
        <v>21.847000000000001</v>
      </c>
      <c r="K53" s="8">
        <v>21.492999999999999</v>
      </c>
      <c r="L53" s="8">
        <v>20.372</v>
      </c>
      <c r="M53" s="82">
        <v>49.958333333333336</v>
      </c>
      <c r="N53" s="82">
        <v>43.519920318725099</v>
      </c>
      <c r="O53" s="82">
        <v>46.825708061002182</v>
      </c>
      <c r="P53" s="82">
        <v>48.971153846153847</v>
      </c>
    </row>
    <row r="54" spans="3:25" x14ac:dyDescent="0.25">
      <c r="D54" s="8" t="s">
        <v>49</v>
      </c>
      <c r="E54" s="8">
        <v>765</v>
      </c>
      <c r="F54" s="8">
        <v>781</v>
      </c>
      <c r="G54" s="8">
        <v>851</v>
      </c>
      <c r="H54" s="8">
        <v>646</v>
      </c>
      <c r="I54" s="8">
        <v>18.527999999999999</v>
      </c>
      <c r="J54" s="8">
        <v>21.18</v>
      </c>
      <c r="K54" s="8">
        <v>23.359000000000002</v>
      </c>
      <c r="L54" s="8">
        <v>16.183</v>
      </c>
      <c r="M54" s="82">
        <v>24.219607843137254</v>
      </c>
      <c r="N54" s="82">
        <v>27.119078104993598</v>
      </c>
      <c r="O54" s="82">
        <v>27.44888366627497</v>
      </c>
      <c r="P54" s="82">
        <v>25.05108359133127</v>
      </c>
    </row>
    <row r="55" spans="3:25" x14ac:dyDescent="0.25">
      <c r="D55" s="8" t="s">
        <v>60</v>
      </c>
      <c r="E55" s="8">
        <v>387</v>
      </c>
      <c r="F55" s="8">
        <v>319</v>
      </c>
      <c r="G55" s="8">
        <v>335</v>
      </c>
      <c r="H55" s="8">
        <v>328</v>
      </c>
      <c r="I55" s="8">
        <v>13.05</v>
      </c>
      <c r="J55" s="8">
        <v>10.365</v>
      </c>
      <c r="K55" s="8">
        <v>11.927</v>
      </c>
      <c r="L55" s="8">
        <v>12.177</v>
      </c>
      <c r="M55" s="82">
        <v>33.720930232558139</v>
      </c>
      <c r="N55" s="82">
        <v>32.492163009404386</v>
      </c>
      <c r="O55" s="82">
        <v>35.602985074626865</v>
      </c>
      <c r="P55" s="82">
        <v>37.125</v>
      </c>
    </row>
    <row r="56" spans="3:25" x14ac:dyDescent="0.25">
      <c r="D56" s="8" t="s">
        <v>54</v>
      </c>
      <c r="E56" s="8">
        <v>453</v>
      </c>
      <c r="F56" s="8">
        <v>395</v>
      </c>
      <c r="G56" s="8">
        <v>379</v>
      </c>
      <c r="H56" s="8">
        <v>358</v>
      </c>
      <c r="I56" s="8">
        <v>7.8070000000000004</v>
      </c>
      <c r="J56" s="8">
        <v>6.5410000000000004</v>
      </c>
      <c r="K56" s="8">
        <v>6.0860000000000003</v>
      </c>
      <c r="L56" s="8">
        <v>6.0670000000000002</v>
      </c>
      <c r="M56" s="82">
        <v>17.233995584988964</v>
      </c>
      <c r="N56" s="82">
        <v>16.559493670886077</v>
      </c>
      <c r="O56" s="82">
        <v>16.058047493403695</v>
      </c>
      <c r="P56" s="82">
        <v>16.946927374301676</v>
      </c>
    </row>
    <row r="57" spans="3:25" x14ac:dyDescent="0.25">
      <c r="D57" s="8" t="s">
        <v>48</v>
      </c>
      <c r="E57" s="8">
        <v>428</v>
      </c>
      <c r="F57" s="8">
        <v>400</v>
      </c>
      <c r="G57" s="8">
        <v>476</v>
      </c>
      <c r="H57" s="8">
        <v>595</v>
      </c>
      <c r="I57" s="8">
        <v>5.7549999999999999</v>
      </c>
      <c r="J57" s="8">
        <v>5.3019999999999996</v>
      </c>
      <c r="K57" s="8">
        <v>6.6360000000000001</v>
      </c>
      <c r="L57" s="8">
        <v>8.2159999999999993</v>
      </c>
      <c r="M57" s="82">
        <v>13.446261682242991</v>
      </c>
      <c r="N57" s="82">
        <v>13.255000000000001</v>
      </c>
      <c r="O57" s="82">
        <v>13.941176470588236</v>
      </c>
      <c r="P57" s="82">
        <v>13.808403361344538</v>
      </c>
    </row>
    <row r="58" spans="3:25" x14ac:dyDescent="0.25">
      <c r="D58" s="8" t="s">
        <v>46</v>
      </c>
      <c r="E58" s="8">
        <v>207</v>
      </c>
      <c r="F58" s="8">
        <v>238</v>
      </c>
      <c r="G58" s="8">
        <v>295</v>
      </c>
      <c r="H58" s="8">
        <v>162</v>
      </c>
      <c r="I58" s="8">
        <v>4.2930000000000001</v>
      </c>
      <c r="J58" s="8">
        <v>4.9969999999999999</v>
      </c>
      <c r="K58" s="8">
        <v>6.2270000000000003</v>
      </c>
      <c r="L58" s="8">
        <v>3.3660000000000001</v>
      </c>
      <c r="M58" s="82">
        <v>20.739130434782609</v>
      </c>
      <c r="N58" s="82">
        <v>20.995798319327729</v>
      </c>
      <c r="O58" s="82">
        <v>21.108474576271185</v>
      </c>
      <c r="P58" s="82">
        <v>20.777777777777779</v>
      </c>
    </row>
    <row r="59" spans="3:25" x14ac:dyDescent="0.25">
      <c r="D59" s="8" t="s">
        <v>39</v>
      </c>
      <c r="E59" s="8">
        <v>221</v>
      </c>
      <c r="F59" s="8">
        <v>185</v>
      </c>
      <c r="G59" s="8">
        <v>188</v>
      </c>
      <c r="H59" s="8">
        <v>314</v>
      </c>
      <c r="I59" s="8">
        <v>5.12</v>
      </c>
      <c r="J59" s="8">
        <v>4.2329999999999997</v>
      </c>
      <c r="K59" s="8">
        <v>3.8540000000000001</v>
      </c>
      <c r="L59" s="8">
        <v>4.9660000000000002</v>
      </c>
      <c r="M59" s="82">
        <v>23.167420814479637</v>
      </c>
      <c r="N59" s="82">
        <v>22.881081081081081</v>
      </c>
      <c r="O59" s="82">
        <v>20.5</v>
      </c>
      <c r="P59" s="82">
        <v>15.815286624203821</v>
      </c>
    </row>
    <row r="60" spans="3:25" x14ac:dyDescent="0.25">
      <c r="D60" s="8" t="s">
        <v>56</v>
      </c>
      <c r="E60" s="8">
        <v>198</v>
      </c>
      <c r="F60" s="8">
        <v>188</v>
      </c>
      <c r="G60" s="8">
        <v>173</v>
      </c>
      <c r="H60" s="8">
        <v>173</v>
      </c>
      <c r="I60" s="8">
        <v>3.7709999999999999</v>
      </c>
      <c r="J60" s="8">
        <v>3.6520000000000001</v>
      </c>
      <c r="K60" s="8">
        <v>3.54</v>
      </c>
      <c r="L60" s="8">
        <v>3.5089999999999999</v>
      </c>
      <c r="M60" s="82">
        <v>19.045454545454547</v>
      </c>
      <c r="N60" s="82">
        <v>19.425531914893618</v>
      </c>
      <c r="O60" s="82">
        <v>20.462427745664741</v>
      </c>
      <c r="P60" s="82">
        <v>20.283236994219653</v>
      </c>
    </row>
    <row r="61" spans="3:25" x14ac:dyDescent="0.25">
      <c r="D61" s="8" t="s">
        <v>55</v>
      </c>
      <c r="E61" s="8">
        <v>382</v>
      </c>
      <c r="F61" s="8">
        <v>381</v>
      </c>
      <c r="G61" s="8">
        <v>363</v>
      </c>
      <c r="H61" s="8">
        <v>215</v>
      </c>
      <c r="I61" s="8">
        <v>3.6280000000000001</v>
      </c>
      <c r="J61" s="8">
        <v>3.722</v>
      </c>
      <c r="K61" s="8">
        <v>3.766</v>
      </c>
      <c r="L61" s="8">
        <v>1.921</v>
      </c>
      <c r="M61" s="82">
        <v>9.4973821989528791</v>
      </c>
      <c r="N61" s="82">
        <v>9.7690288713910753</v>
      </c>
      <c r="O61" s="82">
        <v>10.374655647382919</v>
      </c>
      <c r="P61" s="82">
        <v>8.9348837209302321</v>
      </c>
    </row>
    <row r="62" spans="3:25" x14ac:dyDescent="0.25">
      <c r="D62" s="8" t="s">
        <v>61</v>
      </c>
      <c r="E62" s="8">
        <v>62</v>
      </c>
      <c r="F62" s="8">
        <v>56</v>
      </c>
      <c r="G62" s="8">
        <v>92</v>
      </c>
      <c r="H62" s="8">
        <v>87</v>
      </c>
      <c r="I62" s="8">
        <v>1.764</v>
      </c>
      <c r="J62" s="8">
        <v>1.571</v>
      </c>
      <c r="K62" s="8">
        <v>2.97</v>
      </c>
      <c r="L62" s="8">
        <v>2.86</v>
      </c>
      <c r="M62" s="82">
        <v>28.451612903225808</v>
      </c>
      <c r="N62" s="82">
        <v>28.053571428571427</v>
      </c>
      <c r="O62" s="82">
        <v>32.282608695652172</v>
      </c>
      <c r="P62" s="82">
        <v>32.873563218390807</v>
      </c>
    </row>
    <row r="63" spans="3:25" x14ac:dyDescent="0.25">
      <c r="D63" s="8" t="s">
        <v>43</v>
      </c>
      <c r="E63" s="8">
        <v>175</v>
      </c>
      <c r="F63" s="8">
        <v>182</v>
      </c>
      <c r="G63" s="8">
        <v>202</v>
      </c>
      <c r="H63" s="8">
        <v>192</v>
      </c>
      <c r="I63" s="8">
        <v>1.665</v>
      </c>
      <c r="J63" s="8">
        <v>1.73</v>
      </c>
      <c r="K63" s="8">
        <v>1.8440000000000001</v>
      </c>
      <c r="L63" s="8">
        <v>2.2370000000000001</v>
      </c>
      <c r="M63" s="82">
        <v>9.5142857142857142</v>
      </c>
      <c r="N63" s="82">
        <v>9.5054945054945055</v>
      </c>
      <c r="O63" s="82">
        <v>9.1287128712871279</v>
      </c>
      <c r="P63" s="82">
        <v>11.651041666666666</v>
      </c>
    </row>
    <row r="64" spans="3:25" x14ac:dyDescent="0.25">
      <c r="D64" s="8" t="s">
        <v>53</v>
      </c>
      <c r="E64" s="8">
        <v>153</v>
      </c>
      <c r="F64" s="8">
        <v>161</v>
      </c>
      <c r="G64" s="8">
        <v>183</v>
      </c>
      <c r="H64" s="8">
        <v>183</v>
      </c>
      <c r="I64" s="8">
        <v>1.0720000000000001</v>
      </c>
      <c r="J64" s="8">
        <v>1.143</v>
      </c>
      <c r="K64" s="8">
        <v>1.488</v>
      </c>
      <c r="L64" s="8">
        <v>1.4750000000000001</v>
      </c>
      <c r="M64" s="82">
        <v>7.0065359477124183</v>
      </c>
      <c r="N64" s="82">
        <v>7.0993788819875778</v>
      </c>
      <c r="O64" s="82">
        <v>8.1311475409836067</v>
      </c>
      <c r="P64" s="82">
        <v>8.0601092896174862</v>
      </c>
    </row>
    <row r="65" spans="2:25" x14ac:dyDescent="0.25">
      <c r="D65" s="8" t="s">
        <v>50</v>
      </c>
      <c r="E65" s="8">
        <v>80</v>
      </c>
      <c r="F65" s="8">
        <v>87</v>
      </c>
      <c r="G65" s="8">
        <v>88</v>
      </c>
      <c r="H65" s="8">
        <v>94</v>
      </c>
      <c r="I65" s="8">
        <v>1.036</v>
      </c>
      <c r="J65" s="8">
        <v>1.236</v>
      </c>
      <c r="K65" s="8">
        <v>1.234</v>
      </c>
      <c r="L65" s="8">
        <v>1.333</v>
      </c>
      <c r="M65" s="82">
        <v>12.95</v>
      </c>
      <c r="N65" s="82">
        <v>14.206896551724139</v>
      </c>
      <c r="O65" s="82">
        <v>14.022727272727273</v>
      </c>
      <c r="P65" s="82">
        <v>14.180851063829786</v>
      </c>
    </row>
    <row r="66" spans="2:25" x14ac:dyDescent="0.25">
      <c r="D66" s="8" t="s">
        <v>57</v>
      </c>
      <c r="E66" s="8">
        <v>9</v>
      </c>
      <c r="F66" s="8">
        <v>8</v>
      </c>
      <c r="G66" s="8">
        <v>100</v>
      </c>
      <c r="H66" s="8">
        <v>78</v>
      </c>
      <c r="I66" s="8">
        <v>5.0999999999999997E-2</v>
      </c>
      <c r="J66" s="8">
        <v>5.7000000000000002E-2</v>
      </c>
      <c r="K66" s="8">
        <v>0.63200000000000001</v>
      </c>
      <c r="L66" s="8">
        <v>0.49399999999999999</v>
      </c>
      <c r="M66" s="82">
        <v>5.666666666666667</v>
      </c>
      <c r="N66" s="82">
        <v>7.125</v>
      </c>
      <c r="O66" s="82">
        <v>6.32</v>
      </c>
      <c r="P66" s="82">
        <v>6.333333333333333</v>
      </c>
    </row>
    <row r="67" spans="2:25" x14ac:dyDescent="0.25">
      <c r="D67" s="8" t="s">
        <v>42</v>
      </c>
      <c r="E67" s="8">
        <v>2</v>
      </c>
      <c r="F67" s="8">
        <v>1</v>
      </c>
      <c r="G67" s="8">
        <v>1</v>
      </c>
      <c r="H67" s="8">
        <v>2</v>
      </c>
      <c r="I67" s="8">
        <v>1.4E-2</v>
      </c>
      <c r="J67" s="8">
        <v>7.0000000000000001E-3</v>
      </c>
      <c r="K67" s="8">
        <v>7.0000000000000001E-3</v>
      </c>
      <c r="L67" s="8">
        <v>1.4E-2</v>
      </c>
      <c r="M67" s="82">
        <v>7</v>
      </c>
      <c r="N67" s="82">
        <v>7</v>
      </c>
      <c r="O67" s="82">
        <v>7</v>
      </c>
      <c r="P67" s="82">
        <v>7</v>
      </c>
    </row>
    <row r="68" spans="2:25" x14ac:dyDescent="0.25">
      <c r="C68" s="105" t="s">
        <v>1</v>
      </c>
      <c r="D68"/>
      <c r="E68" s="96">
        <v>15668.166310999997</v>
      </c>
      <c r="F68" s="96">
        <v>14559.779999999999</v>
      </c>
      <c r="G68" s="96">
        <v>13030.5</v>
      </c>
      <c r="H68" s="96">
        <v>12978.619999999999</v>
      </c>
      <c r="I68" s="96">
        <v>399.51126322599998</v>
      </c>
      <c r="J68" s="96">
        <v>297.32915000000003</v>
      </c>
      <c r="K68" s="96">
        <v>267.26729</v>
      </c>
      <c r="L68" s="96">
        <v>281.03548999999992</v>
      </c>
      <c r="M68" s="113">
        <v>25.498278183677371</v>
      </c>
      <c r="N68" s="113">
        <v>20.421266667490858</v>
      </c>
      <c r="O68" s="113">
        <v>20.510900579409846</v>
      </c>
      <c r="P68" s="113">
        <v>21.653726667396068</v>
      </c>
      <c r="Q68" s="113"/>
      <c r="R68" s="16"/>
      <c r="S68" s="16"/>
      <c r="T68" s="16"/>
      <c r="U68" s="16"/>
      <c r="V68" s="66"/>
      <c r="W68" s="66"/>
      <c r="X68" s="66"/>
      <c r="Y68" s="66"/>
    </row>
    <row r="69" spans="2:25" x14ac:dyDescent="0.25">
      <c r="B69" s="105"/>
      <c r="C69"/>
      <c r="D69" t="s">
        <v>189</v>
      </c>
      <c r="E69" s="8">
        <v>6379.4505669999999</v>
      </c>
      <c r="F69" s="8">
        <v>5707.8</v>
      </c>
      <c r="G69" s="8">
        <v>4970.88</v>
      </c>
      <c r="H69" s="8">
        <v>4887.12</v>
      </c>
      <c r="I69" s="8">
        <v>207.37076479300001</v>
      </c>
      <c r="J69" s="8">
        <v>138.44159999999999</v>
      </c>
      <c r="K69" s="8">
        <v>126.60579000000001</v>
      </c>
      <c r="L69" s="8">
        <v>127.27612999999999</v>
      </c>
      <c r="M69" s="82">
        <v>32.506054026925106</v>
      </c>
      <c r="N69" s="82">
        <v>24.254809208451594</v>
      </c>
      <c r="O69" s="82">
        <v>25.469492323290847</v>
      </c>
      <c r="P69" s="82">
        <v>26.043176758499893</v>
      </c>
    </row>
    <row r="70" spans="2:25" x14ac:dyDescent="0.25">
      <c r="D70" s="8" t="s">
        <v>194</v>
      </c>
      <c r="E70" s="8">
        <v>2625.1431440000001</v>
      </c>
      <c r="F70" s="8">
        <v>3844</v>
      </c>
      <c r="G70" s="8">
        <v>3393</v>
      </c>
      <c r="H70" s="8">
        <v>3052.5</v>
      </c>
      <c r="I70" s="8">
        <v>56.183569580000004</v>
      </c>
      <c r="J70" s="8">
        <v>73.905000000000001</v>
      </c>
      <c r="K70" s="8">
        <v>63.624499999999998</v>
      </c>
      <c r="L70" s="8">
        <v>60.907059999999994</v>
      </c>
      <c r="M70" s="82">
        <v>21.402097523105581</v>
      </c>
      <c r="N70" s="82">
        <v>19.226066597294484</v>
      </c>
      <c r="O70" s="82">
        <v>18.751694665487769</v>
      </c>
      <c r="P70" s="82">
        <v>19.953172809172809</v>
      </c>
    </row>
    <row r="71" spans="2:25" x14ac:dyDescent="0.25">
      <c r="D71" s="8" t="s">
        <v>183</v>
      </c>
      <c r="E71" s="8">
        <v>4869.4675230000003</v>
      </c>
      <c r="F71" s="8">
        <v>2368</v>
      </c>
      <c r="G71" s="8">
        <v>2218.5</v>
      </c>
      <c r="H71" s="8">
        <v>2599</v>
      </c>
      <c r="I71" s="8">
        <v>106.00389071799999</v>
      </c>
      <c r="J71" s="8">
        <v>44.636000000000003</v>
      </c>
      <c r="K71" s="8">
        <v>41.836500000000001</v>
      </c>
      <c r="L71" s="8">
        <v>49.31</v>
      </c>
      <c r="M71" s="82">
        <v>21.769092866378276</v>
      </c>
      <c r="N71" s="82">
        <v>18.849662162162161</v>
      </c>
      <c r="O71" s="82">
        <v>18.858012170385397</v>
      </c>
      <c r="P71" s="82">
        <v>18.972681800692573</v>
      </c>
    </row>
    <row r="72" spans="2:25" x14ac:dyDescent="0.25">
      <c r="D72" s="8" t="s">
        <v>190</v>
      </c>
      <c r="E72" s="8">
        <v>971.72281699999996</v>
      </c>
      <c r="F72" s="8">
        <v>1625.7</v>
      </c>
      <c r="G72" s="8">
        <v>1592.85</v>
      </c>
      <c r="H72" s="8">
        <v>1619.8</v>
      </c>
      <c r="I72" s="8">
        <v>16.168397882000001</v>
      </c>
      <c r="J72" s="8">
        <v>23.866610000000001</v>
      </c>
      <c r="K72" s="8">
        <v>24.913550000000001</v>
      </c>
      <c r="L72" s="8">
        <v>33.155500000000004</v>
      </c>
      <c r="M72" s="82">
        <v>16.638899076093221</v>
      </c>
      <c r="N72" s="82">
        <v>14.680820569600787</v>
      </c>
      <c r="O72" s="82">
        <v>15.640863860376056</v>
      </c>
      <c r="P72" s="82">
        <v>20.468885047536734</v>
      </c>
    </row>
    <row r="73" spans="2:25" x14ac:dyDescent="0.25">
      <c r="D73" s="8" t="s">
        <v>180</v>
      </c>
      <c r="E73" s="8">
        <v>530.51562999999999</v>
      </c>
      <c r="F73" s="8">
        <v>344.85</v>
      </c>
      <c r="G73" s="8">
        <v>366</v>
      </c>
      <c r="H73" s="8">
        <v>365.3</v>
      </c>
      <c r="I73" s="8">
        <v>10.596781324</v>
      </c>
      <c r="J73" s="8">
        <v>3.63062</v>
      </c>
      <c r="K73" s="8">
        <v>3.7115</v>
      </c>
      <c r="L73" s="8">
        <v>4.1046000000000005</v>
      </c>
      <c r="M73" s="82">
        <v>19.974494104914495</v>
      </c>
      <c r="N73" s="82">
        <v>10.52811367261128</v>
      </c>
      <c r="O73" s="82">
        <v>10.140710382513662</v>
      </c>
      <c r="P73" s="82">
        <v>11.2362441828634</v>
      </c>
    </row>
    <row r="74" spans="2:25" x14ac:dyDescent="0.25">
      <c r="D74" s="8" t="s">
        <v>191</v>
      </c>
      <c r="E74" s="8">
        <v>11.414674</v>
      </c>
      <c r="F74" s="8">
        <v>290</v>
      </c>
      <c r="G74" s="8">
        <v>266</v>
      </c>
      <c r="H74" s="8">
        <v>292</v>
      </c>
      <c r="I74" s="8">
        <v>0.11313757200000001</v>
      </c>
      <c r="J74" s="8">
        <v>4.6879999999999997</v>
      </c>
      <c r="K74" s="8">
        <v>4.4002400000000002</v>
      </c>
      <c r="L74" s="8">
        <v>4.3620000000000001</v>
      </c>
      <c r="M74" s="82">
        <v>9.911590291584325</v>
      </c>
      <c r="N74" s="82">
        <v>16.165517241379309</v>
      </c>
      <c r="O74" s="82">
        <v>16.542255639097743</v>
      </c>
      <c r="P74" s="82">
        <v>14.938356164383562</v>
      </c>
    </row>
    <row r="75" spans="2:25" x14ac:dyDescent="0.25">
      <c r="D75" s="8" t="s">
        <v>182</v>
      </c>
      <c r="E75" s="8">
        <v>169.32341199999999</v>
      </c>
      <c r="F75" s="8">
        <v>130.80000000000001</v>
      </c>
      <c r="G75" s="8">
        <v>158.62</v>
      </c>
      <c r="H75" s="8">
        <v>110.95</v>
      </c>
      <c r="I75" s="8">
        <v>2.1165426520000001</v>
      </c>
      <c r="J75" s="8">
        <v>1.8897699999999999</v>
      </c>
      <c r="K75" s="8">
        <v>1.5512999999999999</v>
      </c>
      <c r="L75" s="8">
        <v>1.4738</v>
      </c>
      <c r="M75" s="82">
        <v>12.500000011811716</v>
      </c>
      <c r="N75" s="82">
        <v>14.447782874617735</v>
      </c>
      <c r="O75" s="82">
        <v>9.7799773042491491</v>
      </c>
      <c r="P75" s="82">
        <v>13.283461018476791</v>
      </c>
    </row>
    <row r="76" spans="2:25" x14ac:dyDescent="0.25">
      <c r="D76" s="8" t="s">
        <v>576</v>
      </c>
      <c r="E76" s="8">
        <v>111.12854400000001</v>
      </c>
      <c r="F76" s="8">
        <v>248.63</v>
      </c>
      <c r="G76" s="8">
        <v>64.650000000000006</v>
      </c>
      <c r="H76" s="8">
        <v>51.949999999999996</v>
      </c>
      <c r="I76" s="8">
        <v>0.95817870500000002</v>
      </c>
      <c r="J76" s="8">
        <v>6.2715500000000004</v>
      </c>
      <c r="K76" s="8">
        <v>0.62390999999999996</v>
      </c>
      <c r="L76" s="8">
        <v>0.44640000000000002</v>
      </c>
      <c r="M76" s="82">
        <v>8.6222555475936051</v>
      </c>
      <c r="N76" s="82">
        <v>25.22442987571894</v>
      </c>
      <c r="O76" s="82">
        <v>9.6505800464037108</v>
      </c>
      <c r="P76" s="82">
        <v>8.5928777670837349</v>
      </c>
    </row>
    <row r="77" spans="2:25" x14ac:dyDescent="0.25">
      <c r="B77" s="105" t="s">
        <v>399</v>
      </c>
      <c r="C77"/>
      <c r="D77"/>
    </row>
    <row r="78" spans="2:25" x14ac:dyDescent="0.25">
      <c r="C78" s="105" t="s">
        <v>0</v>
      </c>
      <c r="D78"/>
      <c r="E78" s="96">
        <v>7063</v>
      </c>
      <c r="F78" s="96">
        <v>8990</v>
      </c>
      <c r="G78" s="96">
        <v>9507</v>
      </c>
      <c r="H78" s="96">
        <v>9306</v>
      </c>
      <c r="I78" s="96">
        <v>89.334000000000003</v>
      </c>
      <c r="J78" s="96">
        <v>127.36799999999999</v>
      </c>
      <c r="K78" s="96">
        <v>140.43199999999999</v>
      </c>
      <c r="L78" s="96">
        <v>141.88999999999999</v>
      </c>
      <c r="M78" s="113">
        <v>12.648166501486621</v>
      </c>
      <c r="N78" s="113">
        <v>14.167741935483871</v>
      </c>
      <c r="O78" s="113">
        <v>14.771431576732933</v>
      </c>
      <c r="P78" s="113">
        <v>15.247152374811948</v>
      </c>
      <c r="Q78" s="113"/>
      <c r="R78" s="16"/>
      <c r="S78" s="16"/>
      <c r="T78" s="16"/>
      <c r="U78" s="16"/>
      <c r="V78" s="66"/>
      <c r="W78" s="66"/>
      <c r="X78" s="66"/>
      <c r="Y78" s="66"/>
    </row>
    <row r="79" spans="2:25" x14ac:dyDescent="0.25">
      <c r="D79" s="8" t="s">
        <v>7</v>
      </c>
      <c r="E79" s="8">
        <v>2498</v>
      </c>
      <c r="F79" s="8">
        <v>2674</v>
      </c>
      <c r="G79" s="8">
        <v>2697</v>
      </c>
      <c r="H79" s="8">
        <v>2551</v>
      </c>
      <c r="I79" s="8">
        <v>29.994</v>
      </c>
      <c r="J79" s="8">
        <v>40.744</v>
      </c>
      <c r="K79" s="8">
        <v>46.962000000000003</v>
      </c>
      <c r="L79" s="8">
        <v>44.427999999999997</v>
      </c>
      <c r="M79" s="82">
        <v>12.007205764611689</v>
      </c>
      <c r="N79" s="82">
        <v>15.237097980553479</v>
      </c>
      <c r="O79" s="82">
        <v>17.412680756395996</v>
      </c>
      <c r="P79" s="82">
        <v>17.415915327322619</v>
      </c>
    </row>
    <row r="80" spans="2:25" x14ac:dyDescent="0.25">
      <c r="D80" s="8" t="s">
        <v>6</v>
      </c>
      <c r="E80" s="8">
        <v>1148</v>
      </c>
      <c r="F80" s="8">
        <v>2385</v>
      </c>
      <c r="G80" s="8">
        <v>3009</v>
      </c>
      <c r="H80" s="8">
        <v>2800</v>
      </c>
      <c r="I80" s="8">
        <v>20.256</v>
      </c>
      <c r="J80" s="8">
        <v>39.048999999999999</v>
      </c>
      <c r="K80" s="8">
        <v>47.536000000000001</v>
      </c>
      <c r="L80" s="8">
        <v>49.859000000000002</v>
      </c>
      <c r="M80" s="82">
        <v>17.644599303135887</v>
      </c>
      <c r="N80" s="82">
        <v>16.372746331236897</v>
      </c>
      <c r="O80" s="82">
        <v>15.797939514788967</v>
      </c>
      <c r="P80" s="82">
        <v>17.806785714285713</v>
      </c>
    </row>
    <row r="81" spans="1:25" x14ac:dyDescent="0.25">
      <c r="D81" s="8" t="s">
        <v>8</v>
      </c>
      <c r="E81" s="8">
        <v>939</v>
      </c>
      <c r="F81" s="8">
        <v>1305</v>
      </c>
      <c r="G81" s="8">
        <v>1327</v>
      </c>
      <c r="H81" s="8">
        <v>1374</v>
      </c>
      <c r="I81" s="8">
        <v>10.6</v>
      </c>
      <c r="J81" s="8">
        <v>15.896000000000001</v>
      </c>
      <c r="K81" s="8">
        <v>15.726000000000001</v>
      </c>
      <c r="L81" s="8">
        <v>16.792000000000002</v>
      </c>
      <c r="M81" s="82">
        <v>11.288604898828542</v>
      </c>
      <c r="N81" s="82">
        <v>12.180842911877395</v>
      </c>
      <c r="O81" s="82">
        <v>11.85079125847777</v>
      </c>
      <c r="P81" s="82">
        <v>12.221251819505095</v>
      </c>
    </row>
    <row r="82" spans="1:25" x14ac:dyDescent="0.25">
      <c r="D82" s="8" t="s">
        <v>4</v>
      </c>
      <c r="E82" s="8">
        <v>725</v>
      </c>
      <c r="F82" s="8">
        <v>836</v>
      </c>
      <c r="G82" s="8">
        <v>842</v>
      </c>
      <c r="H82" s="8">
        <v>860</v>
      </c>
      <c r="I82" s="8">
        <v>11.507</v>
      </c>
      <c r="J82" s="8">
        <v>14.291</v>
      </c>
      <c r="K82" s="8">
        <v>13.006</v>
      </c>
      <c r="L82" s="8">
        <v>13.871</v>
      </c>
      <c r="M82" s="82">
        <v>15.871724137931034</v>
      </c>
      <c r="N82" s="82">
        <v>17.094497607655502</v>
      </c>
      <c r="O82" s="82">
        <v>15.446555819477435</v>
      </c>
      <c r="P82" s="82">
        <v>16.129069767441859</v>
      </c>
    </row>
    <row r="83" spans="1:25" x14ac:dyDescent="0.25">
      <c r="D83" s="8" t="s">
        <v>11</v>
      </c>
      <c r="E83" s="8">
        <v>735</v>
      </c>
      <c r="F83" s="8">
        <v>754</v>
      </c>
      <c r="G83" s="8">
        <v>745</v>
      </c>
      <c r="H83" s="8">
        <v>742</v>
      </c>
      <c r="I83" s="8">
        <v>9.0690000000000008</v>
      </c>
      <c r="J83" s="8">
        <v>9.7189999999999994</v>
      </c>
      <c r="K83" s="8">
        <v>9.8559999999999999</v>
      </c>
      <c r="L83" s="8">
        <v>10.093</v>
      </c>
      <c r="M83" s="82">
        <v>12.338775510204082</v>
      </c>
      <c r="N83" s="82">
        <v>12.889920424403183</v>
      </c>
      <c r="O83" s="82">
        <v>13.229530201342282</v>
      </c>
      <c r="P83" s="82">
        <v>13.602425876010782</v>
      </c>
    </row>
    <row r="84" spans="1:25" x14ac:dyDescent="0.25">
      <c r="D84" s="8" t="s">
        <v>10</v>
      </c>
      <c r="E84" s="8">
        <v>486</v>
      </c>
      <c r="F84" s="8">
        <v>489</v>
      </c>
      <c r="G84" s="8">
        <v>414</v>
      </c>
      <c r="H84" s="8">
        <v>449</v>
      </c>
      <c r="I84" s="8">
        <v>4.5570000000000004</v>
      </c>
      <c r="J84" s="8">
        <v>3.7989999999999999</v>
      </c>
      <c r="K84" s="8">
        <v>3.9820000000000002</v>
      </c>
      <c r="L84" s="8">
        <v>3.6440000000000001</v>
      </c>
      <c r="M84" s="82">
        <v>9.3765432098765427</v>
      </c>
      <c r="N84" s="82">
        <v>7.7689161554192232</v>
      </c>
      <c r="O84" s="82">
        <v>9.6183574879227045</v>
      </c>
      <c r="P84" s="82">
        <v>8.1158129175946545</v>
      </c>
    </row>
    <row r="85" spans="1:25" x14ac:dyDescent="0.25">
      <c r="D85" s="8" t="s">
        <v>576</v>
      </c>
      <c r="E85" s="8">
        <v>532</v>
      </c>
      <c r="F85" s="8">
        <v>547</v>
      </c>
      <c r="G85" s="8">
        <v>473</v>
      </c>
      <c r="H85" s="8">
        <v>530</v>
      </c>
      <c r="I85" s="8">
        <v>3.351</v>
      </c>
      <c r="J85" s="8">
        <v>3.8699999999999997</v>
      </c>
      <c r="K85" s="8">
        <v>3.3639999999999999</v>
      </c>
      <c r="L85" s="8">
        <v>3.2029999999999998</v>
      </c>
      <c r="M85" s="82">
        <v>6.2988721804511281</v>
      </c>
      <c r="N85" s="82">
        <v>7.0749542961608771</v>
      </c>
      <c r="O85" s="82">
        <v>7.1120507399577164</v>
      </c>
      <c r="P85" s="82">
        <v>6.0433962264150942</v>
      </c>
    </row>
    <row r="86" spans="1:25" x14ac:dyDescent="0.25">
      <c r="B86" s="105" t="s">
        <v>398</v>
      </c>
      <c r="C86"/>
      <c r="D86"/>
    </row>
    <row r="87" spans="1:25" x14ac:dyDescent="0.25">
      <c r="C87" s="105" t="s">
        <v>2</v>
      </c>
      <c r="D87"/>
      <c r="E87" s="96">
        <v>2168.5889098877055</v>
      </c>
      <c r="F87" s="96">
        <v>3092.082929572694</v>
      </c>
      <c r="G87" s="96">
        <v>2502.2732744179757</v>
      </c>
      <c r="H87" s="96">
        <v>1688.9983912988148</v>
      </c>
      <c r="I87" s="96">
        <v>22.161303541857343</v>
      </c>
      <c r="J87" s="96">
        <v>43.190660336237961</v>
      </c>
      <c r="K87" s="96">
        <v>35.951801776421838</v>
      </c>
      <c r="L87" s="96">
        <v>28.508305219959766</v>
      </c>
      <c r="M87" s="113">
        <v>10.219227554292392</v>
      </c>
      <c r="N87" s="113">
        <v>13.968144231567111</v>
      </c>
      <c r="O87" s="113">
        <v>14.367656060581218</v>
      </c>
      <c r="P87" s="113">
        <v>16.878823192979656</v>
      </c>
      <c r="Q87" s="113"/>
      <c r="R87" s="16"/>
      <c r="S87" s="16"/>
      <c r="T87" s="16"/>
      <c r="U87" s="16"/>
      <c r="V87" s="66"/>
      <c r="W87" s="66"/>
      <c r="X87" s="66"/>
      <c r="Y87" s="66"/>
    </row>
    <row r="88" spans="1:25" x14ac:dyDescent="0.25">
      <c r="D88" s="8" t="s">
        <v>23</v>
      </c>
      <c r="E88" s="8">
        <v>695.0790723529376</v>
      </c>
      <c r="F88" s="8">
        <v>1865.4407033215869</v>
      </c>
      <c r="G88" s="8">
        <v>1344.9012352697484</v>
      </c>
      <c r="H88" s="8">
        <v>1095.3213179878908</v>
      </c>
      <c r="I88" s="8">
        <v>7.3576142960553135</v>
      </c>
      <c r="J88" s="8">
        <v>26.582141989342201</v>
      </c>
      <c r="K88" s="8">
        <v>20.860354961055229</v>
      </c>
      <c r="L88" s="8">
        <v>23.9328654714426</v>
      </c>
      <c r="M88" s="82">
        <v>10.585291067890713</v>
      </c>
      <c r="N88" s="82">
        <v>14.249791988568857</v>
      </c>
      <c r="O88" s="82">
        <v>15.510696558228116</v>
      </c>
      <c r="P88" s="82">
        <v>21.850086434369196</v>
      </c>
    </row>
    <row r="89" spans="1:25" x14ac:dyDescent="0.25">
      <c r="C89" s="98"/>
      <c r="D89" s="98" t="s">
        <v>22</v>
      </c>
      <c r="E89" s="98">
        <v>273.10317774249427</v>
      </c>
      <c r="F89" s="98">
        <v>219.3184787402904</v>
      </c>
      <c r="G89" s="98">
        <v>428.90902979947134</v>
      </c>
      <c r="H89" s="98">
        <v>201.20859591976861</v>
      </c>
      <c r="I89" s="98">
        <v>2.6353023943408895</v>
      </c>
      <c r="J89" s="98">
        <v>3.2432182637149505</v>
      </c>
      <c r="K89" s="98">
        <v>5.0263418881942608</v>
      </c>
      <c r="L89" s="98">
        <v>2.1917722992112854</v>
      </c>
      <c r="M89" s="104">
        <v>9.6494753965319457</v>
      </c>
      <c r="N89" s="104">
        <v>14.787710923143237</v>
      </c>
      <c r="O89" s="104">
        <v>11.718899670972737</v>
      </c>
      <c r="P89" s="104">
        <v>10.893035107134532</v>
      </c>
    </row>
    <row r="90" spans="1:25" x14ac:dyDescent="0.25">
      <c r="C90" s="98"/>
      <c r="D90" s="98" t="s">
        <v>19</v>
      </c>
      <c r="E90" s="98">
        <v>9.0369828113537256</v>
      </c>
      <c r="F90" s="98">
        <v>133.62261723436521</v>
      </c>
      <c r="G90" s="98">
        <v>22.340287136285067</v>
      </c>
      <c r="H90" s="98">
        <v>183.85433095975199</v>
      </c>
      <c r="I90" s="98">
        <v>3.1842515857747833E-2</v>
      </c>
      <c r="J90" s="98">
        <v>1.0477227942239999</v>
      </c>
      <c r="K90" s="98">
        <v>0.16497776148783594</v>
      </c>
      <c r="L90" s="98">
        <v>1.1699821061075126</v>
      </c>
      <c r="M90" s="104">
        <v>3.5235782254384831</v>
      </c>
      <c r="N90" s="104">
        <v>7.8409090909090908</v>
      </c>
      <c r="O90" s="104">
        <v>7.3847645950744862</v>
      </c>
      <c r="P90" s="104">
        <v>6.3636363636363633</v>
      </c>
    </row>
    <row r="91" spans="1:25" x14ac:dyDescent="0.25">
      <c r="C91" s="98"/>
      <c r="D91" s="98" t="s">
        <v>32</v>
      </c>
      <c r="E91" s="98">
        <v>132.01982638109627</v>
      </c>
      <c r="F91" s="98">
        <v>328.08729383951214</v>
      </c>
      <c r="G91" s="98">
        <v>168.61706971620583</v>
      </c>
      <c r="H91" s="98">
        <v>92.993027100239814</v>
      </c>
      <c r="I91" s="98">
        <v>1.4856140432373837</v>
      </c>
      <c r="J91" s="98">
        <v>6.1606060429809686</v>
      </c>
      <c r="K91" s="98">
        <v>2.2178614873071636</v>
      </c>
      <c r="L91" s="98">
        <v>0.55748293789689829</v>
      </c>
      <c r="M91" s="104">
        <v>11.252961649479237</v>
      </c>
      <c r="N91" s="104">
        <v>18.777338100738834</v>
      </c>
      <c r="O91" s="104">
        <v>13.153244158731839</v>
      </c>
      <c r="P91" s="104">
        <v>5.9948896737813655</v>
      </c>
    </row>
    <row r="92" spans="1:25" ht="15.75" thickBot="1" x14ac:dyDescent="0.3">
      <c r="A92" s="100"/>
      <c r="B92" s="100"/>
      <c r="C92" s="101"/>
      <c r="D92" s="101" t="s">
        <v>658</v>
      </c>
      <c r="E92" s="101">
        <v>1059.3498505998236</v>
      </c>
      <c r="F92" s="101">
        <v>545.61383643693875</v>
      </c>
      <c r="G92" s="101">
        <v>537.50565249626493</v>
      </c>
      <c r="H92" s="101">
        <v>115.62111933116387</v>
      </c>
      <c r="I92" s="101">
        <v>10.650930292366006</v>
      </c>
      <c r="J92" s="101">
        <v>6.156971245975841</v>
      </c>
      <c r="K92" s="101">
        <v>7.6822656783773464</v>
      </c>
      <c r="L92" s="101">
        <v>0.65620240530146889</v>
      </c>
      <c r="M92" s="123">
        <v>10.054214182722781</v>
      </c>
      <c r="N92" s="123">
        <v>11.284485170286651</v>
      </c>
      <c r="O92" s="123">
        <v>14.292437005452198</v>
      </c>
      <c r="P92" s="123">
        <v>5.6754545285274691</v>
      </c>
    </row>
    <row r="93" spans="1:25" ht="16.5" thickTop="1" x14ac:dyDescent="0.25">
      <c r="A93" s="190" t="s">
        <v>409</v>
      </c>
      <c r="B93" s="190"/>
      <c r="C93" s="190"/>
      <c r="D93" s="190"/>
      <c r="E93" s="190"/>
      <c r="F93" s="190"/>
      <c r="G93" s="190"/>
      <c r="H93" s="190"/>
      <c r="I93" s="136"/>
      <c r="J93" s="136"/>
      <c r="K93" s="136"/>
      <c r="L93" s="136"/>
      <c r="M93" s="117"/>
      <c r="N93" s="117"/>
      <c r="O93" s="117"/>
      <c r="P93" s="117"/>
    </row>
    <row r="94" spans="1:25" x14ac:dyDescent="0.25">
      <c r="B94" s="105" t="s">
        <v>410</v>
      </c>
      <c r="C94"/>
      <c r="D94"/>
    </row>
    <row r="95" spans="1:25" x14ac:dyDescent="0.25">
      <c r="C95" s="105" t="s">
        <v>3</v>
      </c>
      <c r="D95"/>
      <c r="E95" s="96">
        <v>43885</v>
      </c>
      <c r="F95" s="96">
        <v>44061</v>
      </c>
      <c r="G95" s="96">
        <v>49414</v>
      </c>
      <c r="H95" s="96">
        <v>49048</v>
      </c>
      <c r="I95" s="96">
        <v>417.06700000000001</v>
      </c>
      <c r="J95" s="96">
        <v>413.29899999999998</v>
      </c>
      <c r="K95" s="96">
        <v>472.01</v>
      </c>
      <c r="L95" s="96">
        <v>489.26</v>
      </c>
      <c r="M95" s="113">
        <v>9.5036344992594284</v>
      </c>
      <c r="N95" s="113">
        <v>9.3801547854111345</v>
      </c>
      <c r="O95" s="113">
        <v>9.5521512122070664</v>
      </c>
      <c r="P95" s="113">
        <v>9.9751264067851899</v>
      </c>
      <c r="Q95" s="113"/>
      <c r="R95" s="16"/>
      <c r="S95" s="16"/>
      <c r="T95" s="16"/>
      <c r="U95" s="16"/>
      <c r="V95" s="66"/>
      <c r="W95" s="66"/>
      <c r="X95" s="66"/>
      <c r="Y95" s="66"/>
    </row>
    <row r="96" spans="1:25" x14ac:dyDescent="0.25">
      <c r="D96" s="8" t="s">
        <v>56</v>
      </c>
      <c r="E96" s="8">
        <v>6498</v>
      </c>
      <c r="F96" s="8">
        <v>7800</v>
      </c>
      <c r="G96" s="8">
        <v>7168</v>
      </c>
      <c r="H96" s="8">
        <v>7427</v>
      </c>
      <c r="I96" s="8">
        <v>75.192999999999998</v>
      </c>
      <c r="J96" s="8">
        <v>94.995000000000005</v>
      </c>
      <c r="K96" s="8">
        <v>93.897999999999996</v>
      </c>
      <c r="L96" s="8">
        <v>102.92700000000001</v>
      </c>
      <c r="M96" s="82">
        <v>11.571714373653432</v>
      </c>
      <c r="N96" s="82">
        <v>12.178846153846154</v>
      </c>
      <c r="O96" s="82">
        <v>13.099609375</v>
      </c>
      <c r="P96" s="82">
        <v>13.858489295812575</v>
      </c>
    </row>
    <row r="97" spans="2:25" x14ac:dyDescent="0.25">
      <c r="D97" s="8" t="s">
        <v>46</v>
      </c>
      <c r="E97" s="8">
        <v>3915</v>
      </c>
      <c r="F97" s="8">
        <v>3433</v>
      </c>
      <c r="G97" s="8">
        <v>3900</v>
      </c>
      <c r="H97" s="8">
        <v>4581</v>
      </c>
      <c r="I97" s="8">
        <v>49.131999999999998</v>
      </c>
      <c r="J97" s="8">
        <v>44.581000000000003</v>
      </c>
      <c r="K97" s="8">
        <v>53.756999999999998</v>
      </c>
      <c r="L97" s="8">
        <v>72.692999999999998</v>
      </c>
      <c r="M97" s="82">
        <v>12.549680715197956</v>
      </c>
      <c r="N97" s="82">
        <v>12.986018060005826</v>
      </c>
      <c r="O97" s="82">
        <v>13.783846153846154</v>
      </c>
      <c r="P97" s="82">
        <v>15.868369351669941</v>
      </c>
    </row>
    <row r="98" spans="2:25" x14ac:dyDescent="0.25">
      <c r="D98" s="8" t="s">
        <v>49</v>
      </c>
      <c r="E98" s="8">
        <v>3260</v>
      </c>
      <c r="F98" s="8">
        <v>2411</v>
      </c>
      <c r="G98" s="8">
        <v>2939</v>
      </c>
      <c r="H98" s="8">
        <v>3233</v>
      </c>
      <c r="I98" s="8">
        <v>52.649000000000001</v>
      </c>
      <c r="J98" s="8">
        <v>38.337000000000003</v>
      </c>
      <c r="K98" s="8">
        <v>45.845999999999997</v>
      </c>
      <c r="L98" s="8">
        <v>51.701000000000001</v>
      </c>
      <c r="M98" s="82">
        <v>16.149999999999999</v>
      </c>
      <c r="N98" s="82">
        <v>15.900871007880548</v>
      </c>
      <c r="O98" s="82">
        <v>15.599183395712828</v>
      </c>
      <c r="P98" s="82">
        <v>15.991648623569439</v>
      </c>
    </row>
    <row r="99" spans="2:25" x14ac:dyDescent="0.25">
      <c r="D99" s="8" t="s">
        <v>53</v>
      </c>
      <c r="E99" s="8">
        <v>2167</v>
      </c>
      <c r="F99" s="8">
        <v>2230</v>
      </c>
      <c r="G99" s="8">
        <v>4680</v>
      </c>
      <c r="H99" s="8">
        <v>3935</v>
      </c>
      <c r="I99" s="8">
        <v>18.481999999999999</v>
      </c>
      <c r="J99" s="8">
        <v>18.690000000000001</v>
      </c>
      <c r="K99" s="8">
        <v>48.637</v>
      </c>
      <c r="L99" s="8">
        <v>40.262999999999998</v>
      </c>
      <c r="M99" s="82">
        <v>8.5288417166589756</v>
      </c>
      <c r="N99" s="82">
        <v>8.3811659192825108</v>
      </c>
      <c r="O99" s="82">
        <v>10.392521367521368</v>
      </c>
      <c r="P99" s="82">
        <v>10.232020330368488</v>
      </c>
    </row>
    <row r="100" spans="2:25" x14ac:dyDescent="0.25">
      <c r="D100" s="8" t="s">
        <v>48</v>
      </c>
      <c r="E100" s="8">
        <v>2125</v>
      </c>
      <c r="F100" s="8">
        <v>1863</v>
      </c>
      <c r="G100" s="8">
        <v>2265</v>
      </c>
      <c r="H100" s="8">
        <v>2194</v>
      </c>
      <c r="I100" s="8">
        <v>35.764000000000003</v>
      </c>
      <c r="J100" s="8">
        <v>33.572000000000003</v>
      </c>
      <c r="K100" s="8">
        <v>38.735999999999997</v>
      </c>
      <c r="L100" s="8">
        <v>38.234000000000002</v>
      </c>
      <c r="M100" s="82">
        <v>16.830117647058824</v>
      </c>
      <c r="N100" s="82">
        <v>18.020397208803004</v>
      </c>
      <c r="O100" s="82">
        <v>17.101986754966887</v>
      </c>
      <c r="P100" s="82">
        <v>17.426618049225159</v>
      </c>
    </row>
    <row r="101" spans="2:25" x14ac:dyDescent="0.25">
      <c r="D101" s="8" t="s">
        <v>44</v>
      </c>
      <c r="E101" s="8">
        <v>1992</v>
      </c>
      <c r="F101" s="8">
        <v>1920</v>
      </c>
      <c r="G101" s="8">
        <v>2015</v>
      </c>
      <c r="H101" s="8">
        <v>2079</v>
      </c>
      <c r="I101" s="8">
        <v>37.555</v>
      </c>
      <c r="J101" s="8">
        <v>35.851999999999997</v>
      </c>
      <c r="K101" s="8">
        <v>37.454000000000001</v>
      </c>
      <c r="L101" s="8">
        <v>32.445</v>
      </c>
      <c r="M101" s="82">
        <v>18.852911646586346</v>
      </c>
      <c r="N101" s="82">
        <v>18.672916666666666</v>
      </c>
      <c r="O101" s="82">
        <v>18.587593052109181</v>
      </c>
      <c r="P101" s="82">
        <v>15.606060606060606</v>
      </c>
    </row>
    <row r="102" spans="2:25" x14ac:dyDescent="0.25">
      <c r="D102" s="8" t="s">
        <v>43</v>
      </c>
      <c r="E102" s="8">
        <v>8481</v>
      </c>
      <c r="F102" s="8">
        <v>8873</v>
      </c>
      <c r="G102" s="8">
        <v>10248</v>
      </c>
      <c r="H102" s="8">
        <v>9460</v>
      </c>
      <c r="I102" s="8">
        <v>22.423999999999999</v>
      </c>
      <c r="J102" s="8">
        <v>24.009</v>
      </c>
      <c r="K102" s="8">
        <v>28.163</v>
      </c>
      <c r="L102" s="8">
        <v>24.422999999999998</v>
      </c>
      <c r="M102" s="82">
        <v>2.6440278269072044</v>
      </c>
      <c r="N102" s="82">
        <v>2.7058492054547503</v>
      </c>
      <c r="O102" s="82">
        <v>2.7481459797033567</v>
      </c>
      <c r="P102" s="82">
        <v>2.5817124735729386</v>
      </c>
    </row>
    <row r="103" spans="2:25" x14ac:dyDescent="0.25">
      <c r="D103" s="8" t="s">
        <v>41</v>
      </c>
      <c r="E103" s="8">
        <v>2409</v>
      </c>
      <c r="F103" s="8">
        <v>2780</v>
      </c>
      <c r="G103" s="8">
        <v>2764</v>
      </c>
      <c r="H103" s="8">
        <v>2812</v>
      </c>
      <c r="I103" s="8">
        <v>19.524000000000001</v>
      </c>
      <c r="J103" s="8">
        <v>20.727</v>
      </c>
      <c r="K103" s="8">
        <v>19.559000000000001</v>
      </c>
      <c r="L103" s="8">
        <v>21.741</v>
      </c>
      <c r="M103" s="82">
        <v>8.1046077210460776</v>
      </c>
      <c r="N103" s="82">
        <v>7.455755395683453</v>
      </c>
      <c r="O103" s="82">
        <v>7.0763386396526773</v>
      </c>
      <c r="P103" s="82">
        <v>7.7315078236130867</v>
      </c>
    </row>
    <row r="104" spans="2:25" x14ac:dyDescent="0.25">
      <c r="D104" s="8" t="s">
        <v>45</v>
      </c>
      <c r="E104" s="8">
        <v>3602</v>
      </c>
      <c r="F104" s="8">
        <v>4138</v>
      </c>
      <c r="G104" s="8">
        <v>4184</v>
      </c>
      <c r="H104" s="8">
        <v>4197</v>
      </c>
      <c r="I104" s="8">
        <v>15.305999999999999</v>
      </c>
      <c r="J104" s="8">
        <v>17.471</v>
      </c>
      <c r="K104" s="8">
        <v>17.602</v>
      </c>
      <c r="L104" s="8">
        <v>17.617000000000001</v>
      </c>
      <c r="M104" s="82">
        <v>4.2493059411438088</v>
      </c>
      <c r="N104" s="82">
        <v>4.2220879652005801</v>
      </c>
      <c r="O104" s="82">
        <v>4.2069789674952203</v>
      </c>
      <c r="P104" s="82">
        <v>4.1975220395520614</v>
      </c>
    </row>
    <row r="105" spans="2:25" x14ac:dyDescent="0.25">
      <c r="D105" s="8" t="s">
        <v>47</v>
      </c>
      <c r="E105" s="8">
        <v>1364</v>
      </c>
      <c r="F105" s="8">
        <v>1160</v>
      </c>
      <c r="G105" s="8">
        <v>1439</v>
      </c>
      <c r="H105" s="8">
        <v>1072</v>
      </c>
      <c r="I105" s="8">
        <v>20.018999999999998</v>
      </c>
      <c r="J105" s="8">
        <v>19.47</v>
      </c>
      <c r="K105" s="8">
        <v>23.393000000000001</v>
      </c>
      <c r="L105" s="8">
        <v>17.420999999999999</v>
      </c>
      <c r="M105" s="82">
        <v>14.676686217008797</v>
      </c>
      <c r="N105" s="82">
        <v>16.78448275862069</v>
      </c>
      <c r="O105" s="82">
        <v>16.256428075052121</v>
      </c>
      <c r="P105" s="82">
        <v>16.250932835820894</v>
      </c>
    </row>
    <row r="106" spans="2:25" x14ac:dyDescent="0.25">
      <c r="D106" s="8" t="s">
        <v>40</v>
      </c>
      <c r="E106" s="8">
        <v>1180</v>
      </c>
      <c r="F106" s="8">
        <v>968</v>
      </c>
      <c r="G106" s="8">
        <v>891</v>
      </c>
      <c r="H106" s="8">
        <v>973</v>
      </c>
      <c r="I106" s="8">
        <v>13.82</v>
      </c>
      <c r="J106" s="8">
        <v>11.272</v>
      </c>
      <c r="K106" s="8">
        <v>10.657</v>
      </c>
      <c r="L106" s="8">
        <v>12.234</v>
      </c>
      <c r="M106" s="82">
        <v>11.711864406779661</v>
      </c>
      <c r="N106" s="82">
        <v>11.644628099173554</v>
      </c>
      <c r="O106" s="82">
        <v>11.960718294051627</v>
      </c>
      <c r="P106" s="82">
        <v>12.573484069886948</v>
      </c>
    </row>
    <row r="107" spans="2:25" x14ac:dyDescent="0.25">
      <c r="D107" s="8" t="s">
        <v>59</v>
      </c>
      <c r="E107" s="8">
        <v>831</v>
      </c>
      <c r="F107" s="8">
        <v>796</v>
      </c>
      <c r="G107" s="8">
        <v>924</v>
      </c>
      <c r="H107" s="8">
        <v>892</v>
      </c>
      <c r="I107" s="8">
        <v>12.179</v>
      </c>
      <c r="J107" s="8">
        <v>11.97</v>
      </c>
      <c r="K107" s="8">
        <v>10.387</v>
      </c>
      <c r="L107" s="8">
        <v>11.814</v>
      </c>
      <c r="M107" s="82">
        <v>14.655836341756919</v>
      </c>
      <c r="N107" s="82">
        <v>15.037688442211055</v>
      </c>
      <c r="O107" s="82">
        <v>11.241341991341992</v>
      </c>
      <c r="P107" s="82">
        <v>13.244394618834081</v>
      </c>
    </row>
    <row r="108" spans="2:25" x14ac:dyDescent="0.25">
      <c r="D108" s="8" t="s">
        <v>55</v>
      </c>
      <c r="E108" s="8">
        <v>1994</v>
      </c>
      <c r="F108" s="8">
        <v>2058</v>
      </c>
      <c r="G108" s="8">
        <v>1880</v>
      </c>
      <c r="H108" s="8">
        <v>1825</v>
      </c>
      <c r="I108" s="8">
        <v>10.42</v>
      </c>
      <c r="J108" s="8">
        <v>11.698</v>
      </c>
      <c r="K108" s="8">
        <v>10.673999999999999</v>
      </c>
      <c r="L108" s="8">
        <v>10.972</v>
      </c>
      <c r="M108" s="82">
        <v>5.2256770310932801</v>
      </c>
      <c r="N108" s="82">
        <v>5.6841593780369291</v>
      </c>
      <c r="O108" s="82">
        <v>5.6776595744680849</v>
      </c>
      <c r="P108" s="82">
        <v>6.012054794520548</v>
      </c>
    </row>
    <row r="109" spans="2:25" x14ac:dyDescent="0.25">
      <c r="D109" s="8" t="s">
        <v>50</v>
      </c>
      <c r="E109" s="8">
        <v>771</v>
      </c>
      <c r="F109" s="8">
        <v>919</v>
      </c>
      <c r="G109" s="8">
        <v>964</v>
      </c>
      <c r="H109" s="8">
        <v>1154</v>
      </c>
      <c r="I109" s="8">
        <v>6.3540000000000001</v>
      </c>
      <c r="J109" s="8">
        <v>7.3890000000000002</v>
      </c>
      <c r="K109" s="8">
        <v>8.1679999999999993</v>
      </c>
      <c r="L109" s="8">
        <v>10.052</v>
      </c>
      <c r="M109" s="82">
        <v>8.2412451361867696</v>
      </c>
      <c r="N109" s="82">
        <v>8.0402611534276396</v>
      </c>
      <c r="O109" s="82">
        <v>8.4730290456431518</v>
      </c>
      <c r="P109" s="82">
        <v>8.7105719237435011</v>
      </c>
    </row>
    <row r="110" spans="2:25" x14ac:dyDescent="0.25">
      <c r="D110" s="8" t="s">
        <v>576</v>
      </c>
      <c r="E110" s="8">
        <v>3296</v>
      </c>
      <c r="F110" s="8">
        <v>2712</v>
      </c>
      <c r="G110" s="8">
        <v>3153</v>
      </c>
      <c r="H110" s="8">
        <v>3214</v>
      </c>
      <c r="I110" s="8">
        <v>28.245999999999999</v>
      </c>
      <c r="J110" s="8">
        <v>23.265999999999998</v>
      </c>
      <c r="K110" s="8">
        <v>25.079000000000001</v>
      </c>
      <c r="L110" s="8">
        <v>24.722999999999999</v>
      </c>
      <c r="M110" s="82">
        <v>8.5697815533980588</v>
      </c>
      <c r="N110" s="82">
        <v>8.578908554572271</v>
      </c>
      <c r="O110" s="82">
        <v>7.9540120520139546</v>
      </c>
      <c r="P110" s="82">
        <v>7.6922837585563162</v>
      </c>
    </row>
    <row r="111" spans="2:25" x14ac:dyDescent="0.25">
      <c r="B111" s="105" t="s">
        <v>410</v>
      </c>
    </row>
    <row r="112" spans="2:25" x14ac:dyDescent="0.25">
      <c r="C112" s="105" t="s">
        <v>0</v>
      </c>
      <c r="D112"/>
      <c r="E112" s="96">
        <v>9632</v>
      </c>
      <c r="F112" s="96">
        <v>9417</v>
      </c>
      <c r="G112" s="96">
        <v>9421</v>
      </c>
      <c r="H112" s="96">
        <v>10461</v>
      </c>
      <c r="I112" s="96">
        <v>26.535</v>
      </c>
      <c r="J112" s="96">
        <v>26.222999999999999</v>
      </c>
      <c r="K112" s="96">
        <v>26.391999999999999</v>
      </c>
      <c r="L112" s="96">
        <v>26.154</v>
      </c>
      <c r="M112" s="113">
        <v>2.7548795681063121</v>
      </c>
      <c r="N112" s="113">
        <v>2.78464479133482</v>
      </c>
      <c r="O112" s="113">
        <v>2.8014011251459507</v>
      </c>
      <c r="P112" s="113">
        <v>2.500143389733295</v>
      </c>
      <c r="Q112" s="113"/>
      <c r="R112" s="16"/>
      <c r="S112" s="16"/>
      <c r="T112" s="16"/>
      <c r="U112" s="16"/>
      <c r="V112" s="66"/>
      <c r="W112" s="66"/>
      <c r="X112" s="66"/>
      <c r="Y112" s="66"/>
    </row>
    <row r="113" spans="1:25" x14ac:dyDescent="0.25">
      <c r="D113" s="8" t="s">
        <v>10</v>
      </c>
      <c r="E113" s="8">
        <v>3167</v>
      </c>
      <c r="F113" s="8">
        <v>3198</v>
      </c>
      <c r="G113" s="8">
        <v>3204</v>
      </c>
      <c r="H113" s="8">
        <v>4235</v>
      </c>
      <c r="I113" s="8">
        <v>10.781000000000001</v>
      </c>
      <c r="J113" s="8">
        <v>11</v>
      </c>
      <c r="K113" s="8">
        <v>11.141999999999999</v>
      </c>
      <c r="L113" s="8">
        <v>11.042</v>
      </c>
      <c r="M113" s="82">
        <v>3.4041679823176509</v>
      </c>
      <c r="N113" s="82">
        <v>3.4396497811131956</v>
      </c>
      <c r="O113" s="82">
        <v>3.4775280898876404</v>
      </c>
      <c r="P113" s="82">
        <v>2.6073199527744984</v>
      </c>
    </row>
    <row r="114" spans="1:25" x14ac:dyDescent="0.25">
      <c r="D114" s="8" t="s">
        <v>4</v>
      </c>
      <c r="E114" s="8">
        <v>2820</v>
      </c>
      <c r="F114" s="8">
        <v>2590</v>
      </c>
      <c r="G114" s="8">
        <v>2589</v>
      </c>
      <c r="H114" s="8">
        <v>2597</v>
      </c>
      <c r="I114" s="8">
        <v>8.1039999999999992</v>
      </c>
      <c r="J114" s="8">
        <v>7.4359999999999999</v>
      </c>
      <c r="K114" s="8">
        <v>7.4340000000000002</v>
      </c>
      <c r="L114" s="8">
        <v>7.4710000000000001</v>
      </c>
      <c r="M114" s="82">
        <v>2.8737588652482264</v>
      </c>
      <c r="N114" s="82">
        <v>2.8710424710424709</v>
      </c>
      <c r="O114" s="82">
        <v>2.8713789107763614</v>
      </c>
      <c r="P114" s="82">
        <v>2.8767809010396612</v>
      </c>
    </row>
    <row r="115" spans="1:25" x14ac:dyDescent="0.25">
      <c r="D115" s="8" t="s">
        <v>6</v>
      </c>
      <c r="E115" s="8">
        <v>989</v>
      </c>
      <c r="F115" s="8">
        <v>984</v>
      </c>
      <c r="G115" s="8">
        <v>984</v>
      </c>
      <c r="H115" s="8">
        <v>983</v>
      </c>
      <c r="I115" s="8">
        <v>2.0449999999999999</v>
      </c>
      <c r="J115" s="8">
        <v>2.0950000000000002</v>
      </c>
      <c r="K115" s="8">
        <v>2.1030000000000002</v>
      </c>
      <c r="L115" s="8">
        <v>2.0859999999999999</v>
      </c>
      <c r="M115" s="82">
        <v>2.0677451971688576</v>
      </c>
      <c r="N115" s="82">
        <v>2.1290650406504064</v>
      </c>
      <c r="O115" s="82">
        <v>2.1371951219512195</v>
      </c>
      <c r="P115" s="82">
        <v>2.1220752797558493</v>
      </c>
    </row>
    <row r="116" spans="1:25" x14ac:dyDescent="0.25">
      <c r="D116" s="8" t="s">
        <v>7</v>
      </c>
      <c r="E116" s="8">
        <v>768</v>
      </c>
      <c r="F116" s="8">
        <v>768</v>
      </c>
      <c r="G116" s="8">
        <v>769</v>
      </c>
      <c r="H116" s="8">
        <v>769</v>
      </c>
      <c r="I116" s="8">
        <v>1.4830000000000001</v>
      </c>
      <c r="J116" s="8">
        <v>1.696</v>
      </c>
      <c r="K116" s="8">
        <v>1.7330000000000001</v>
      </c>
      <c r="L116" s="8">
        <v>1.5609999999999999</v>
      </c>
      <c r="M116" s="82">
        <v>1.9309895833333333</v>
      </c>
      <c r="N116" s="82">
        <v>2.2083333333333335</v>
      </c>
      <c r="O116" s="82">
        <v>2.2535760728218466</v>
      </c>
      <c r="P116" s="82">
        <v>2.0299089726918074</v>
      </c>
    </row>
    <row r="117" spans="1:25" x14ac:dyDescent="0.25">
      <c r="D117" s="8" t="s">
        <v>8</v>
      </c>
      <c r="E117" s="8">
        <v>615</v>
      </c>
      <c r="F117" s="8">
        <v>610</v>
      </c>
      <c r="G117" s="8">
        <v>609</v>
      </c>
      <c r="H117" s="8">
        <v>609</v>
      </c>
      <c r="I117" s="8">
        <v>1.6519999999999999</v>
      </c>
      <c r="J117" s="8">
        <v>1.5840000000000001</v>
      </c>
      <c r="K117" s="8">
        <v>1.573</v>
      </c>
      <c r="L117" s="8">
        <v>1.59</v>
      </c>
      <c r="M117" s="82">
        <v>2.6861788617886178</v>
      </c>
      <c r="N117" s="82">
        <v>2.59672131147541</v>
      </c>
      <c r="O117" s="82">
        <v>2.5829228243021345</v>
      </c>
      <c r="P117" s="82">
        <v>2.6108374384236455</v>
      </c>
    </row>
    <row r="118" spans="1:25" x14ac:dyDescent="0.25">
      <c r="D118" s="8" t="s">
        <v>576</v>
      </c>
      <c r="E118" s="8">
        <v>1273</v>
      </c>
      <c r="F118" s="8">
        <v>1267</v>
      </c>
      <c r="G118" s="8">
        <v>1266</v>
      </c>
      <c r="H118" s="8">
        <v>1268</v>
      </c>
      <c r="I118" s="8">
        <v>2.4699999999999998</v>
      </c>
      <c r="J118" s="8">
        <v>2.4119999999999999</v>
      </c>
      <c r="K118" s="8">
        <v>2.407</v>
      </c>
      <c r="L118" s="8">
        <v>2.4039999999999999</v>
      </c>
      <c r="M118" s="82">
        <v>1.9402985074626862</v>
      </c>
      <c r="N118" s="82">
        <v>1.9037095501183898</v>
      </c>
      <c r="O118" s="82">
        <v>1.9012638230647709</v>
      </c>
      <c r="P118" s="82">
        <v>1.8958990536277602</v>
      </c>
    </row>
    <row r="119" spans="1:25" x14ac:dyDescent="0.25">
      <c r="B119" s="105" t="s">
        <v>409</v>
      </c>
      <c r="C119"/>
      <c r="D119"/>
    </row>
    <row r="120" spans="1:25" x14ac:dyDescent="0.25">
      <c r="C120" s="105" t="s">
        <v>2</v>
      </c>
      <c r="D120"/>
      <c r="E120" s="96">
        <v>2733.5526254180854</v>
      </c>
      <c r="F120" s="96">
        <v>4803.4361225286066</v>
      </c>
      <c r="G120" s="96">
        <v>4244.7627040703546</v>
      </c>
      <c r="H120" s="96">
        <v>3161.9851700691906</v>
      </c>
      <c r="I120" s="96">
        <v>13.15025056170894</v>
      </c>
      <c r="J120" s="96">
        <v>16.058932552326752</v>
      </c>
      <c r="K120" s="96">
        <v>22.738800632866223</v>
      </c>
      <c r="L120" s="96">
        <v>10.777901255471447</v>
      </c>
      <c r="M120" s="113">
        <v>4.8106813234289447</v>
      </c>
      <c r="N120" s="113">
        <v>3.3432176764064203</v>
      </c>
      <c r="O120" s="113">
        <v>5.356907374601108</v>
      </c>
      <c r="P120" s="113">
        <v>3.4085869084691516</v>
      </c>
      <c r="Q120" s="113"/>
      <c r="R120" s="16"/>
      <c r="S120" s="16"/>
      <c r="T120" s="16"/>
      <c r="U120" s="16"/>
      <c r="V120" s="66"/>
      <c r="W120" s="66"/>
      <c r="X120" s="66"/>
      <c r="Y120" s="66"/>
    </row>
    <row r="121" spans="1:25" x14ac:dyDescent="0.25">
      <c r="D121" s="8" t="s">
        <v>16</v>
      </c>
      <c r="E121" s="8">
        <v>314.39087190900949</v>
      </c>
      <c r="F121" s="8">
        <v>1424.8432439749288</v>
      </c>
      <c r="G121" s="8">
        <v>766.93933268334763</v>
      </c>
      <c r="H121" s="8">
        <v>1084.4586865954873</v>
      </c>
      <c r="I121" s="8">
        <v>0.93057381536598938</v>
      </c>
      <c r="J121" s="8">
        <v>9.8487969167661085</v>
      </c>
      <c r="K121" s="8">
        <v>4.0738932022468575</v>
      </c>
      <c r="L121" s="8">
        <v>4.004235217739712</v>
      </c>
      <c r="M121" s="82">
        <v>2.9599263162936698</v>
      </c>
      <c r="N121" s="82">
        <v>6.9121968036923267</v>
      </c>
      <c r="O121" s="82">
        <v>5.3118845632720708</v>
      </c>
      <c r="P121" s="82">
        <v>3.6923815238277742</v>
      </c>
    </row>
    <row r="122" spans="1:25" x14ac:dyDescent="0.25">
      <c r="D122" s="8" t="s">
        <v>24</v>
      </c>
      <c r="E122" s="8">
        <v>117.31094636843042</v>
      </c>
      <c r="F122" s="8">
        <v>63.468284189871596</v>
      </c>
      <c r="G122" s="8">
        <v>210.87585944480924</v>
      </c>
      <c r="H122" s="8">
        <v>905.27663496983666</v>
      </c>
      <c r="I122" s="8">
        <v>0.42838190914236662</v>
      </c>
      <c r="J122" s="8">
        <v>7.4247587944524129E-2</v>
      </c>
      <c r="K122" s="8">
        <v>0.66931352152778101</v>
      </c>
      <c r="L122" s="8">
        <v>3.4291014599990772</v>
      </c>
      <c r="M122" s="82">
        <v>3.6516789132105116</v>
      </c>
      <c r="N122" s="82">
        <v>1.1698376424105807</v>
      </c>
      <c r="O122" s="82">
        <v>3.1739693831714049</v>
      </c>
      <c r="P122" s="82">
        <v>3.7879045228128891</v>
      </c>
    </row>
    <row r="123" spans="1:25" x14ac:dyDescent="0.25">
      <c r="D123" s="8" t="s">
        <v>18</v>
      </c>
      <c r="E123" s="8">
        <v>548.94422876691533</v>
      </c>
      <c r="F123" s="8">
        <v>667.86530740234434</v>
      </c>
      <c r="G123" s="8">
        <v>1688.6233679971274</v>
      </c>
      <c r="H123" s="8">
        <v>390.41738207352915</v>
      </c>
      <c r="I123" s="8">
        <v>1.6554062721225538</v>
      </c>
      <c r="J123" s="8">
        <v>1.6360483077316608</v>
      </c>
      <c r="K123" s="8">
        <v>11.919491881710302</v>
      </c>
      <c r="L123" s="8">
        <v>1.7226322538758545</v>
      </c>
      <c r="M123" s="82">
        <v>3.0156183185331349</v>
      </c>
      <c r="N123" s="82">
        <v>2.4496680537203748</v>
      </c>
      <c r="O123" s="82">
        <v>7.0587036207179734</v>
      </c>
      <c r="P123" s="82">
        <v>4.4122837070594949</v>
      </c>
    </row>
    <row r="124" spans="1:25" ht="15.75" thickBot="1" x14ac:dyDescent="0.3">
      <c r="A124" s="100"/>
      <c r="B124" s="100"/>
      <c r="C124" s="101"/>
      <c r="D124" s="101" t="s">
        <v>658</v>
      </c>
      <c r="E124" s="101">
        <v>1752.9065783737306</v>
      </c>
      <c r="F124" s="101">
        <v>2647.2592869614623</v>
      </c>
      <c r="G124" s="101">
        <v>1578.3241439450705</v>
      </c>
      <c r="H124" s="101">
        <v>781.8324664303376</v>
      </c>
      <c r="I124" s="101">
        <v>10.135888565078025</v>
      </c>
      <c r="J124" s="101">
        <v>4.4998397398844565</v>
      </c>
      <c r="K124" s="101">
        <v>6.0761020273812765</v>
      </c>
      <c r="L124" s="101">
        <v>1.6219323238568051</v>
      </c>
      <c r="M124" s="123">
        <v>5.7823324358116421</v>
      </c>
      <c r="N124" s="123">
        <v>1.6998107295524478</v>
      </c>
      <c r="O124" s="123">
        <v>3.8497174681709359</v>
      </c>
      <c r="P124" s="123">
        <v>2.0745266965724323</v>
      </c>
    </row>
    <row r="125" spans="1:25" ht="16.5" thickTop="1" x14ac:dyDescent="0.25">
      <c r="A125" s="190" t="s">
        <v>482</v>
      </c>
      <c r="B125" s="190"/>
      <c r="C125" s="190"/>
      <c r="D125" s="190"/>
      <c r="E125" s="190"/>
      <c r="F125" s="190"/>
      <c r="G125" s="190"/>
      <c r="H125" s="190"/>
      <c r="I125" s="136"/>
      <c r="J125" s="136"/>
      <c r="K125" s="136"/>
      <c r="L125" s="136"/>
      <c r="M125" s="117"/>
      <c r="N125" s="117"/>
      <c r="O125" s="117"/>
      <c r="P125" s="117"/>
    </row>
    <row r="126" spans="1:25" x14ac:dyDescent="0.25">
      <c r="B126" s="105" t="s">
        <v>499</v>
      </c>
      <c r="C126"/>
      <c r="D126"/>
    </row>
    <row r="127" spans="1:25" x14ac:dyDescent="0.25">
      <c r="C127" s="105" t="s">
        <v>3</v>
      </c>
      <c r="D127"/>
      <c r="E127" s="96">
        <v>31700</v>
      </c>
      <c r="F127" s="96">
        <v>33240</v>
      </c>
      <c r="G127" s="96">
        <v>32027</v>
      </c>
      <c r="H127" s="96">
        <v>32700</v>
      </c>
      <c r="I127" s="96">
        <v>356.78899999999999</v>
      </c>
      <c r="J127" s="96">
        <v>369.37</v>
      </c>
      <c r="K127" s="96">
        <v>369.15300000000002</v>
      </c>
      <c r="L127" s="96">
        <v>377.24599999999998</v>
      </c>
      <c r="M127" s="113">
        <v>11.255173501577287</v>
      </c>
      <c r="N127" s="113">
        <v>11.112214199759325</v>
      </c>
      <c r="O127" s="113">
        <v>11.526305929372093</v>
      </c>
      <c r="P127" s="113">
        <v>11.5365749235474</v>
      </c>
      <c r="Q127" s="113"/>
      <c r="R127" s="16"/>
      <c r="S127" s="16"/>
      <c r="T127" s="16"/>
      <c r="U127" s="16"/>
      <c r="V127" s="66"/>
      <c r="W127" s="66"/>
      <c r="X127" s="66"/>
      <c r="Y127" s="66"/>
    </row>
    <row r="128" spans="1:25" x14ac:dyDescent="0.25">
      <c r="D128" s="8" t="s">
        <v>47</v>
      </c>
      <c r="E128" s="8">
        <v>14809</v>
      </c>
      <c r="F128" s="8">
        <v>14657</v>
      </c>
      <c r="G128" s="8">
        <v>14267</v>
      </c>
      <c r="H128" s="8">
        <v>14285</v>
      </c>
      <c r="I128" s="8">
        <v>183.108</v>
      </c>
      <c r="J128" s="8">
        <v>190.46700000000001</v>
      </c>
      <c r="K128" s="8">
        <v>179.52600000000001</v>
      </c>
      <c r="L128" s="8">
        <v>184.06399999999999</v>
      </c>
      <c r="M128" s="82">
        <v>12.364643122425552</v>
      </c>
      <c r="N128" s="82">
        <v>12.994951217848127</v>
      </c>
      <c r="O128" s="82">
        <v>12.583304128408214</v>
      </c>
      <c r="P128" s="82">
        <v>12.88512425621281</v>
      </c>
    </row>
    <row r="129" spans="1:25" x14ac:dyDescent="0.25">
      <c r="D129" s="8" t="s">
        <v>40</v>
      </c>
      <c r="E129" s="8">
        <v>11302</v>
      </c>
      <c r="F129" s="8">
        <v>12317</v>
      </c>
      <c r="G129" s="8">
        <v>10964</v>
      </c>
      <c r="H129" s="8">
        <v>11647</v>
      </c>
      <c r="I129" s="8">
        <v>137.619</v>
      </c>
      <c r="J129" s="8">
        <v>143.87899999999999</v>
      </c>
      <c r="K129" s="8">
        <v>145.68899999999999</v>
      </c>
      <c r="L129" s="8">
        <v>147.11799999999999</v>
      </c>
      <c r="M129" s="82">
        <v>12.176517430543267</v>
      </c>
      <c r="N129" s="82">
        <v>11.68133474060242</v>
      </c>
      <c r="O129" s="82">
        <v>13.287942356804086</v>
      </c>
      <c r="P129" s="82">
        <v>12.631407229329442</v>
      </c>
    </row>
    <row r="130" spans="1:25" x14ac:dyDescent="0.25">
      <c r="D130" s="8" t="s">
        <v>49</v>
      </c>
      <c r="E130" s="8">
        <v>2395</v>
      </c>
      <c r="F130" s="8">
        <v>1907</v>
      </c>
      <c r="G130" s="8">
        <v>1797</v>
      </c>
      <c r="H130" s="8">
        <v>1572</v>
      </c>
      <c r="I130" s="8">
        <v>19.972000000000001</v>
      </c>
      <c r="J130" s="8">
        <v>19.035</v>
      </c>
      <c r="K130" s="8">
        <v>18.065999999999999</v>
      </c>
      <c r="L130" s="8">
        <v>14.835000000000001</v>
      </c>
      <c r="M130" s="82">
        <v>8.3390396659707733</v>
      </c>
      <c r="N130" s="82">
        <v>9.9816465652857893</v>
      </c>
      <c r="O130" s="82">
        <v>10.053422370617696</v>
      </c>
      <c r="P130" s="82">
        <v>9.4370229007633579</v>
      </c>
    </row>
    <row r="131" spans="1:25" x14ac:dyDescent="0.25">
      <c r="D131" s="8" t="s">
        <v>46</v>
      </c>
      <c r="E131" s="8">
        <v>2842</v>
      </c>
      <c r="F131" s="8">
        <v>3288</v>
      </c>
      <c r="G131" s="8">
        <v>2878</v>
      </c>
      <c r="H131" s="8">
        <v>2100</v>
      </c>
      <c r="I131" s="8">
        <v>13.993</v>
      </c>
      <c r="J131" s="8">
        <v>12.981999999999999</v>
      </c>
      <c r="K131" s="8">
        <v>14.662000000000001</v>
      </c>
      <c r="L131" s="8">
        <v>14.346</v>
      </c>
      <c r="M131" s="82">
        <v>4.9236453201970445</v>
      </c>
      <c r="N131" s="82">
        <v>3.9482968369829683</v>
      </c>
      <c r="O131" s="82">
        <v>5.0945100764419733</v>
      </c>
      <c r="P131" s="82">
        <v>6.8314285714285718</v>
      </c>
    </row>
    <row r="132" spans="1:25" x14ac:dyDescent="0.25">
      <c r="D132" s="8" t="s">
        <v>41</v>
      </c>
      <c r="E132" s="8">
        <v>352</v>
      </c>
      <c r="F132" s="8">
        <v>1071</v>
      </c>
      <c r="G132" s="8">
        <v>2121</v>
      </c>
      <c r="H132" s="8">
        <v>3096</v>
      </c>
      <c r="I132" s="8">
        <v>2.097</v>
      </c>
      <c r="J132" s="8">
        <v>3.0070000000000001</v>
      </c>
      <c r="K132" s="8">
        <v>11.21</v>
      </c>
      <c r="L132" s="8">
        <v>16.882999999999999</v>
      </c>
      <c r="M132" s="82">
        <v>5.9573863636363633</v>
      </c>
      <c r="N132" s="82">
        <v>2.8076563958916898</v>
      </c>
      <c r="O132" s="82">
        <v>5.2852428099952853</v>
      </c>
      <c r="P132" s="82">
        <v>5.4531653746770026</v>
      </c>
    </row>
    <row r="133" spans="1:25" x14ac:dyDescent="0.25">
      <c r="B133" s="105" t="s">
        <v>482</v>
      </c>
      <c r="C133"/>
      <c r="D133"/>
    </row>
    <row r="134" spans="1:25" x14ac:dyDescent="0.25">
      <c r="C134" s="105" t="s">
        <v>2</v>
      </c>
      <c r="D134"/>
      <c r="E134" s="96">
        <v>424.37508277734628</v>
      </c>
      <c r="F134" s="96">
        <v>643.67281076439065</v>
      </c>
      <c r="G134" s="96">
        <v>423.26208466010706</v>
      </c>
      <c r="H134" s="96">
        <v>260.21642426151152</v>
      </c>
      <c r="I134" s="96">
        <v>1.0574257388931865</v>
      </c>
      <c r="J134" s="96">
        <v>1.8297376560692387</v>
      </c>
      <c r="K134" s="96">
        <v>2.2799042543072443</v>
      </c>
      <c r="L134" s="109" t="s">
        <v>68</v>
      </c>
      <c r="M134" s="113">
        <v>2.4917243773428095</v>
      </c>
      <c r="N134" s="113">
        <v>2.8426517719403779</v>
      </c>
      <c r="O134" s="113">
        <v>5.3865071711728678</v>
      </c>
      <c r="P134" s="118" t="s">
        <v>68</v>
      </c>
      <c r="Q134" s="113"/>
      <c r="R134" s="16"/>
      <c r="S134" s="16"/>
      <c r="T134" s="16"/>
      <c r="U134" s="16"/>
      <c r="V134" s="66"/>
      <c r="W134" s="66"/>
      <c r="X134" s="66"/>
      <c r="Y134" s="66"/>
    </row>
    <row r="135" spans="1:25" x14ac:dyDescent="0.25">
      <c r="D135" s="8" t="s">
        <v>31</v>
      </c>
      <c r="E135" s="8">
        <v>424.37508277734628</v>
      </c>
      <c r="F135" s="8">
        <v>643.67281076439065</v>
      </c>
      <c r="G135" s="8">
        <v>423.26208466010706</v>
      </c>
      <c r="H135" s="8">
        <v>260.21642426151152</v>
      </c>
      <c r="I135" s="8">
        <v>1.0574257388931865</v>
      </c>
      <c r="J135" s="8">
        <v>1.8297376560692387</v>
      </c>
      <c r="K135" s="8">
        <v>2.2799042543072443</v>
      </c>
      <c r="L135" s="97" t="s">
        <v>68</v>
      </c>
      <c r="M135" s="82">
        <v>2.4917243773428095</v>
      </c>
      <c r="N135" s="82">
        <v>2.8426517719403779</v>
      </c>
      <c r="O135" s="82">
        <v>5.3865071711728678</v>
      </c>
      <c r="P135" s="119" t="s">
        <v>68</v>
      </c>
    </row>
    <row r="137" spans="1:25" x14ac:dyDescent="0.25">
      <c r="B137" s="105" t="s">
        <v>483</v>
      </c>
      <c r="C137"/>
      <c r="D137"/>
    </row>
    <row r="138" spans="1:25" x14ac:dyDescent="0.25">
      <c r="C138" s="105" t="s">
        <v>1</v>
      </c>
      <c r="D138"/>
      <c r="E138" s="96">
        <v>78</v>
      </c>
      <c r="F138" s="96">
        <v>87</v>
      </c>
      <c r="G138" s="96">
        <v>85</v>
      </c>
      <c r="H138" s="96">
        <v>82</v>
      </c>
      <c r="I138" s="96">
        <v>0.28899999999999998</v>
      </c>
      <c r="J138" s="96">
        <v>0.32</v>
      </c>
      <c r="K138" s="96">
        <v>0.314</v>
      </c>
      <c r="L138" s="96">
        <v>0.32800000000000001</v>
      </c>
      <c r="M138" s="113">
        <v>3.7051282051282053</v>
      </c>
      <c r="N138" s="113">
        <v>3.6781609195402298</v>
      </c>
      <c r="O138" s="113">
        <v>3.6941176470588237</v>
      </c>
      <c r="P138" s="113">
        <v>4</v>
      </c>
      <c r="Q138" s="113"/>
      <c r="R138" s="16"/>
      <c r="S138" s="16"/>
      <c r="T138" s="16"/>
      <c r="U138" s="16"/>
      <c r="V138" s="66"/>
      <c r="W138" s="66"/>
      <c r="X138" s="66"/>
      <c r="Y138" s="66"/>
    </row>
    <row r="139" spans="1:25" x14ac:dyDescent="0.25">
      <c r="D139" s="8" t="s">
        <v>185</v>
      </c>
      <c r="E139" s="8">
        <v>75</v>
      </c>
      <c r="F139" s="8">
        <v>87</v>
      </c>
      <c r="G139" s="8">
        <v>85</v>
      </c>
      <c r="H139" s="8">
        <v>82</v>
      </c>
      <c r="I139" s="8">
        <v>0.28000000000000003</v>
      </c>
      <c r="J139" s="8">
        <v>0.32</v>
      </c>
      <c r="K139" s="8">
        <v>0.314</v>
      </c>
      <c r="L139" s="8">
        <v>0.32800000000000001</v>
      </c>
      <c r="M139" s="82">
        <v>3.7333333333333334</v>
      </c>
      <c r="N139" s="82">
        <v>3.6781609195402298</v>
      </c>
      <c r="O139" s="82">
        <v>3.6941176470588237</v>
      </c>
      <c r="P139" s="82">
        <v>4</v>
      </c>
    </row>
    <row r="140" spans="1:25" ht="15.75" thickBot="1" x14ac:dyDescent="0.3">
      <c r="A140" s="100"/>
      <c r="B140" s="100"/>
      <c r="C140" s="101"/>
      <c r="D140" s="101" t="s">
        <v>193</v>
      </c>
      <c r="E140" s="101">
        <v>3</v>
      </c>
      <c r="F140" s="161" t="s">
        <v>68</v>
      </c>
      <c r="G140" s="161" t="s">
        <v>68</v>
      </c>
      <c r="H140" s="161" t="s">
        <v>68</v>
      </c>
      <c r="I140" s="161">
        <v>8.9999999999999993E-3</v>
      </c>
      <c r="J140" s="161" t="s">
        <v>68</v>
      </c>
      <c r="K140" s="161" t="s">
        <v>68</v>
      </c>
      <c r="L140" s="161" t="s">
        <v>68</v>
      </c>
      <c r="M140" s="162">
        <v>3</v>
      </c>
      <c r="N140" s="162" t="s">
        <v>68</v>
      </c>
      <c r="O140" s="162" t="s">
        <v>68</v>
      </c>
      <c r="P140" s="162" t="s">
        <v>68</v>
      </c>
    </row>
    <row r="141" spans="1:25" ht="16.5" thickTop="1" x14ac:dyDescent="0.25">
      <c r="A141" s="190" t="s">
        <v>438</v>
      </c>
      <c r="B141" s="190"/>
      <c r="C141" s="190"/>
      <c r="D141" s="190"/>
      <c r="E141" s="190"/>
      <c r="F141" s="190"/>
      <c r="G141" s="190"/>
      <c r="H141" s="190"/>
      <c r="I141" s="136"/>
      <c r="J141" s="136"/>
      <c r="K141" s="136"/>
      <c r="L141" s="136"/>
      <c r="M141" s="117"/>
      <c r="N141" s="117"/>
      <c r="O141" s="117"/>
      <c r="P141" s="117"/>
    </row>
    <row r="142" spans="1:25" x14ac:dyDescent="0.25">
      <c r="B142" s="105" t="s">
        <v>439</v>
      </c>
      <c r="C142"/>
      <c r="D142"/>
    </row>
    <row r="143" spans="1:25" x14ac:dyDescent="0.25">
      <c r="C143" s="105" t="s">
        <v>1</v>
      </c>
      <c r="D143"/>
      <c r="E143" s="96">
        <v>16922.236249999998</v>
      </c>
      <c r="F143" s="96">
        <v>13257.460000000003</v>
      </c>
      <c r="G143" s="96">
        <v>13408.590000000004</v>
      </c>
      <c r="H143" s="96">
        <v>13841.27</v>
      </c>
      <c r="I143" s="96">
        <v>414.55389544599996</v>
      </c>
      <c r="J143" s="96">
        <v>320.13602000000003</v>
      </c>
      <c r="K143" s="96">
        <v>340.94269000000008</v>
      </c>
      <c r="L143" s="96">
        <v>354.54798999999991</v>
      </c>
      <c r="M143" s="113">
        <v>24.497583494380066</v>
      </c>
      <c r="N143" s="113">
        <v>24.147613494590967</v>
      </c>
      <c r="O143" s="113">
        <v>25.427184364649822</v>
      </c>
      <c r="P143" s="113">
        <v>25.615278800283495</v>
      </c>
      <c r="Q143" s="113"/>
      <c r="R143" s="16"/>
      <c r="S143" s="16"/>
      <c r="T143" s="16"/>
      <c r="U143" s="16"/>
      <c r="V143" s="66"/>
      <c r="W143" s="66"/>
      <c r="X143" s="66"/>
      <c r="Y143" s="66"/>
    </row>
    <row r="144" spans="1:25" x14ac:dyDescent="0.25">
      <c r="D144" s="8" t="s">
        <v>189</v>
      </c>
      <c r="E144" s="8">
        <v>9842.8897359999992</v>
      </c>
      <c r="F144" s="8">
        <v>3182</v>
      </c>
      <c r="G144" s="8">
        <v>3350</v>
      </c>
      <c r="H144" s="8">
        <v>3363.2</v>
      </c>
      <c r="I144" s="8">
        <v>304.22418635500003</v>
      </c>
      <c r="J144" s="8">
        <v>117.021</v>
      </c>
      <c r="K144" s="8">
        <v>125.12306</v>
      </c>
      <c r="L144" s="8">
        <v>133.6934</v>
      </c>
      <c r="M144" s="82">
        <v>30.908015279528275</v>
      </c>
      <c r="N144" s="82">
        <v>36.775927089880575</v>
      </c>
      <c r="O144" s="82">
        <v>37.350167164179105</v>
      </c>
      <c r="P144" s="82">
        <v>39.751843482397717</v>
      </c>
    </row>
    <row r="145" spans="2:25" x14ac:dyDescent="0.25">
      <c r="D145" s="8" t="s">
        <v>180</v>
      </c>
      <c r="E145" s="8">
        <v>48.697325999999997</v>
      </c>
      <c r="F145" s="8">
        <v>2556.3000000000002</v>
      </c>
      <c r="G145" s="8">
        <v>2508.62</v>
      </c>
      <c r="H145" s="8">
        <v>2640</v>
      </c>
      <c r="I145" s="8">
        <v>0.52233538800000001</v>
      </c>
      <c r="J145" s="8">
        <v>87.397950000000009</v>
      </c>
      <c r="K145" s="8">
        <v>86.224809999999991</v>
      </c>
      <c r="L145" s="8">
        <v>90.479900000000001</v>
      </c>
      <c r="M145" s="82">
        <v>10.726161596634689</v>
      </c>
      <c r="N145" s="82">
        <v>34.18923835230607</v>
      </c>
      <c r="O145" s="82">
        <v>34.371411373583882</v>
      </c>
      <c r="P145" s="82">
        <v>34.272689393939395</v>
      </c>
    </row>
    <row r="146" spans="2:25" x14ac:dyDescent="0.25">
      <c r="D146" s="8" t="s">
        <v>190</v>
      </c>
      <c r="E146" s="8">
        <v>1994.4813710000001</v>
      </c>
      <c r="F146" s="8">
        <v>2455</v>
      </c>
      <c r="G146" s="8">
        <v>2510.8000000000002</v>
      </c>
      <c r="H146" s="8">
        <v>2429.4499999999998</v>
      </c>
      <c r="I146" s="8">
        <v>26.663797213000002</v>
      </c>
      <c r="J146" s="8">
        <v>38.642000000000003</v>
      </c>
      <c r="K146" s="8">
        <v>51.420999999999999</v>
      </c>
      <c r="L146" s="8">
        <v>51.2331</v>
      </c>
      <c r="M146" s="82">
        <v>13.36878729513087</v>
      </c>
      <c r="N146" s="82">
        <v>15.740122199592667</v>
      </c>
      <c r="O146" s="82">
        <v>20.479926716584355</v>
      </c>
      <c r="P146" s="82">
        <v>21.088353331000846</v>
      </c>
    </row>
    <row r="147" spans="2:25" x14ac:dyDescent="0.25">
      <c r="D147" s="8" t="s">
        <v>179</v>
      </c>
      <c r="E147" s="8">
        <v>3263.0194860000001</v>
      </c>
      <c r="F147" s="8">
        <v>737.89999999999986</v>
      </c>
      <c r="G147" s="8">
        <v>854.20000000000016</v>
      </c>
      <c r="H147" s="8">
        <v>918.19999999999993</v>
      </c>
      <c r="I147" s="8">
        <v>62.848606735000004</v>
      </c>
      <c r="J147" s="8">
        <v>18.490950000000002</v>
      </c>
      <c r="K147" s="8">
        <v>20.668100000000003</v>
      </c>
      <c r="L147" s="8">
        <v>17.964400000000001</v>
      </c>
      <c r="M147" s="82">
        <v>19.260873863809955</v>
      </c>
      <c r="N147" s="82">
        <v>25.058883317522707</v>
      </c>
      <c r="O147" s="82">
        <v>24.195855771482087</v>
      </c>
      <c r="P147" s="82">
        <v>19.564800697015905</v>
      </c>
    </row>
    <row r="148" spans="2:25" x14ac:dyDescent="0.25">
      <c r="D148" s="8" t="s">
        <v>194</v>
      </c>
      <c r="E148" s="8">
        <v>404.308628</v>
      </c>
      <c r="F148" s="8">
        <v>972</v>
      </c>
      <c r="G148" s="8">
        <v>1020.5</v>
      </c>
      <c r="H148" s="8">
        <v>1222</v>
      </c>
      <c r="I148" s="8">
        <v>9.5912585660000005</v>
      </c>
      <c r="J148" s="8">
        <v>17.422000000000001</v>
      </c>
      <c r="K148" s="8">
        <v>16.270499999999998</v>
      </c>
      <c r="L148" s="8">
        <v>17.722000000000001</v>
      </c>
      <c r="M148" s="82">
        <v>23.722616589819598</v>
      </c>
      <c r="N148" s="82">
        <v>17.9238683127572</v>
      </c>
      <c r="O148" s="82">
        <v>15.943655071043604</v>
      </c>
      <c r="P148" s="82">
        <v>14.502454991816695</v>
      </c>
    </row>
    <row r="149" spans="2:25" x14ac:dyDescent="0.25">
      <c r="D149" s="8" t="s">
        <v>576</v>
      </c>
      <c r="E149" s="8">
        <v>1368.8397030000001</v>
      </c>
      <c r="F149" s="8">
        <v>3354.2599999999998</v>
      </c>
      <c r="G149" s="8">
        <v>3164.47</v>
      </c>
      <c r="H149" s="8">
        <v>3268.4199999999996</v>
      </c>
      <c r="I149" s="8">
        <v>10.703711189</v>
      </c>
      <c r="J149" s="8">
        <v>41.162120000000009</v>
      </c>
      <c r="K149" s="8">
        <v>41.235219999999991</v>
      </c>
      <c r="L149" s="8">
        <v>43.455190000000009</v>
      </c>
      <c r="M149" s="82">
        <v>7.8195505036428647</v>
      </c>
      <c r="N149" s="82">
        <v>12.271594927047996</v>
      </c>
      <c r="O149" s="82">
        <v>13.030687603295338</v>
      </c>
      <c r="P149" s="82">
        <v>13.295473042020308</v>
      </c>
    </row>
    <row r="150" spans="2:25" x14ac:dyDescent="0.25">
      <c r="B150" s="105" t="s">
        <v>519</v>
      </c>
      <c r="C150"/>
      <c r="D150"/>
    </row>
    <row r="151" spans="2:25" x14ac:dyDescent="0.25">
      <c r="C151" s="105" t="s">
        <v>3</v>
      </c>
      <c r="D151"/>
      <c r="E151" s="96">
        <v>1630</v>
      </c>
      <c r="F151" s="96">
        <v>1622</v>
      </c>
      <c r="G151" s="96">
        <v>1761</v>
      </c>
      <c r="H151" s="96">
        <v>2130</v>
      </c>
      <c r="I151" s="96">
        <v>27.492000000000001</v>
      </c>
      <c r="J151" s="96">
        <v>26.015999999999998</v>
      </c>
      <c r="K151" s="96">
        <v>26.510999999999999</v>
      </c>
      <c r="L151" s="96">
        <v>29.03</v>
      </c>
      <c r="M151" s="113">
        <v>16.866257668711658</v>
      </c>
      <c r="N151" s="113">
        <v>16.039457459926016</v>
      </c>
      <c r="O151" s="113">
        <v>15.054514480408859</v>
      </c>
      <c r="P151" s="113">
        <v>13.629107981220658</v>
      </c>
      <c r="Q151" s="113"/>
      <c r="R151" s="16"/>
      <c r="S151" s="16"/>
      <c r="T151" s="16"/>
      <c r="U151" s="16"/>
      <c r="V151" s="66"/>
      <c r="W151" s="66"/>
      <c r="X151" s="66"/>
      <c r="Y151" s="66"/>
    </row>
    <row r="152" spans="2:25" x14ac:dyDescent="0.25">
      <c r="D152" s="8" t="s">
        <v>49</v>
      </c>
      <c r="E152" s="8">
        <v>910</v>
      </c>
      <c r="F152" s="8">
        <v>921</v>
      </c>
      <c r="G152" s="8">
        <v>1051</v>
      </c>
      <c r="H152" s="8">
        <v>1544</v>
      </c>
      <c r="I152" s="8">
        <v>16.992999999999999</v>
      </c>
      <c r="J152" s="8">
        <v>16.675999999999998</v>
      </c>
      <c r="K152" s="8">
        <v>17.091000000000001</v>
      </c>
      <c r="L152" s="8">
        <v>22.526</v>
      </c>
      <c r="M152" s="82">
        <v>18.673626373626373</v>
      </c>
      <c r="N152" s="82">
        <v>18.106406080347448</v>
      </c>
      <c r="O152" s="82">
        <v>16.261655566127498</v>
      </c>
      <c r="P152" s="82">
        <v>14.589378238341968</v>
      </c>
    </row>
    <row r="153" spans="2:25" x14ac:dyDescent="0.25">
      <c r="D153" s="8" t="s">
        <v>40</v>
      </c>
      <c r="E153" s="8">
        <v>363</v>
      </c>
      <c r="F153" s="8">
        <v>318</v>
      </c>
      <c r="G153" s="8">
        <v>336</v>
      </c>
      <c r="H153" s="8">
        <v>247</v>
      </c>
      <c r="I153" s="8">
        <v>8.4540000000000006</v>
      </c>
      <c r="J153" s="8">
        <v>6.7380000000000004</v>
      </c>
      <c r="K153" s="8">
        <v>6.9059999999999997</v>
      </c>
      <c r="L153" s="8">
        <v>4.8659999999999997</v>
      </c>
      <c r="M153" s="82">
        <v>23.289256198347108</v>
      </c>
      <c r="N153" s="82">
        <v>21.188679245283019</v>
      </c>
      <c r="O153" s="82">
        <v>20.553571428571427</v>
      </c>
      <c r="P153" s="82">
        <v>19.700404858299596</v>
      </c>
    </row>
    <row r="154" spans="2:25" x14ac:dyDescent="0.25">
      <c r="D154" s="8" t="s">
        <v>44</v>
      </c>
      <c r="E154" s="8">
        <v>34</v>
      </c>
      <c r="F154" s="8">
        <v>49</v>
      </c>
      <c r="G154" s="8">
        <v>49</v>
      </c>
      <c r="H154" s="8">
        <v>25</v>
      </c>
      <c r="I154" s="8">
        <v>1.089</v>
      </c>
      <c r="J154" s="8">
        <v>1.63</v>
      </c>
      <c r="K154" s="8">
        <v>1.583</v>
      </c>
      <c r="L154" s="8">
        <v>0.78600000000000003</v>
      </c>
      <c r="M154" s="82">
        <v>32.029411764705884</v>
      </c>
      <c r="N154" s="82">
        <v>33.265306122448976</v>
      </c>
      <c r="O154" s="82">
        <v>32.306122448979593</v>
      </c>
      <c r="P154" s="82">
        <v>31.44</v>
      </c>
    </row>
    <row r="155" spans="2:25" x14ac:dyDescent="0.25">
      <c r="D155" s="8" t="s">
        <v>576</v>
      </c>
      <c r="E155" s="8">
        <v>323</v>
      </c>
      <c r="F155" s="8">
        <v>334</v>
      </c>
      <c r="G155" s="8">
        <v>325</v>
      </c>
      <c r="H155" s="8">
        <v>314</v>
      </c>
      <c r="I155" s="8">
        <v>0.95599999999999996</v>
      </c>
      <c r="J155" s="8">
        <v>0.97199999999999998</v>
      </c>
      <c r="K155" s="8">
        <v>0.93099999999999994</v>
      </c>
      <c r="L155" s="8">
        <v>0.85199999999999998</v>
      </c>
      <c r="M155" s="82">
        <v>2.9597523219814241</v>
      </c>
      <c r="N155" s="82">
        <v>2.9101796407185629</v>
      </c>
      <c r="O155" s="82">
        <v>2.8646153846153841</v>
      </c>
      <c r="P155" s="82">
        <v>2.7133757961783438</v>
      </c>
    </row>
    <row r="156" spans="2:25" x14ac:dyDescent="0.25">
      <c r="B156" s="105" t="s">
        <v>438</v>
      </c>
      <c r="C156"/>
      <c r="D156"/>
    </row>
    <row r="157" spans="2:25" x14ac:dyDescent="0.25">
      <c r="C157" s="105" t="s">
        <v>2</v>
      </c>
      <c r="D157"/>
      <c r="E157" s="96">
        <v>7544.4570397236794</v>
      </c>
      <c r="F157" s="96">
        <v>4323.3165772352404</v>
      </c>
      <c r="G157" s="96">
        <v>4774.5212420284915</v>
      </c>
      <c r="H157" s="96">
        <v>4798.6915787199505</v>
      </c>
      <c r="I157" s="96">
        <v>42.45483800424357</v>
      </c>
      <c r="J157" s="96">
        <v>22.184118012779958</v>
      </c>
      <c r="K157" s="96">
        <v>12.191464861023604</v>
      </c>
      <c r="L157" s="96">
        <v>17.542345818351897</v>
      </c>
      <c r="M157" s="113">
        <v>5.6272887208061437</v>
      </c>
      <c r="N157" s="113">
        <v>5.1312730901068306</v>
      </c>
      <c r="O157" s="113">
        <v>2.5534423752702726</v>
      </c>
      <c r="P157" s="113">
        <v>3.6556518648008862</v>
      </c>
      <c r="Q157" s="113"/>
      <c r="R157" s="16"/>
      <c r="S157" s="16"/>
      <c r="T157" s="16"/>
      <c r="U157" s="16"/>
      <c r="V157" s="66"/>
      <c r="W157" s="66"/>
      <c r="X157" s="66"/>
      <c r="Y157" s="66"/>
    </row>
    <row r="158" spans="2:25" x14ac:dyDescent="0.25">
      <c r="D158" s="8" t="s">
        <v>32</v>
      </c>
      <c r="E158" s="8">
        <v>1208.2387588384656</v>
      </c>
      <c r="F158" s="8">
        <v>779.65367234687756</v>
      </c>
      <c r="G158" s="8">
        <v>1019.8031408570235</v>
      </c>
      <c r="H158" s="8">
        <v>2013.8743815096591</v>
      </c>
      <c r="I158" s="8">
        <v>2.8072190947783753</v>
      </c>
      <c r="J158" s="8">
        <v>3.5078509064274104</v>
      </c>
      <c r="K158" s="8">
        <v>2.5053112676378744</v>
      </c>
      <c r="L158" s="8">
        <v>9.2317062999500052</v>
      </c>
      <c r="M158" s="82">
        <v>2.3233976515346035</v>
      </c>
      <c r="N158" s="82">
        <v>4.4992424596272844</v>
      </c>
      <c r="O158" s="82">
        <v>2.4566616509265282</v>
      </c>
      <c r="P158" s="82">
        <v>4.5840527019513742</v>
      </c>
    </row>
    <row r="159" spans="2:25" x14ac:dyDescent="0.25">
      <c r="D159" s="8" t="s">
        <v>30</v>
      </c>
      <c r="E159" s="8">
        <v>1589.5535228716913</v>
      </c>
      <c r="F159" s="8">
        <v>979.46846570254991</v>
      </c>
      <c r="G159" s="8">
        <v>2079.5244983440284</v>
      </c>
      <c r="H159" s="8">
        <v>2041.995411086519</v>
      </c>
      <c r="I159" s="8">
        <v>4.3851065933836546</v>
      </c>
      <c r="J159" s="8">
        <v>4.1339676943736228</v>
      </c>
      <c r="K159" s="8">
        <v>3.6510266248005179</v>
      </c>
      <c r="L159" s="8">
        <v>5.0899596039317165</v>
      </c>
      <c r="M159" s="82">
        <v>2.7587033278763147</v>
      </c>
      <c r="N159" s="82">
        <v>4.2206235719987415</v>
      </c>
      <c r="O159" s="82">
        <v>1.7557026270707132</v>
      </c>
      <c r="P159" s="82">
        <v>2.4926400795501378</v>
      </c>
    </row>
    <row r="160" spans="2:25" x14ac:dyDescent="0.25">
      <c r="D160" s="8" t="s">
        <v>26</v>
      </c>
      <c r="E160" s="8">
        <v>1301.8605683751994</v>
      </c>
      <c r="F160" s="8">
        <v>991.63618999202947</v>
      </c>
      <c r="G160" s="8">
        <v>310.36874357545196</v>
      </c>
      <c r="H160" s="8">
        <v>377.7723486314311</v>
      </c>
      <c r="I160" s="8">
        <v>3.6489355124539422</v>
      </c>
      <c r="J160" s="8">
        <v>3.4354195489961539</v>
      </c>
      <c r="K160" s="8">
        <v>0.69183571844067915</v>
      </c>
      <c r="L160" s="8">
        <v>1.2185172728269715</v>
      </c>
      <c r="M160" s="82">
        <v>2.8028619969710227</v>
      </c>
      <c r="N160" s="82">
        <v>3.4643950913326056</v>
      </c>
      <c r="O160" s="82">
        <v>2.2290766475732147</v>
      </c>
      <c r="P160" s="82">
        <v>3.2255332536680781</v>
      </c>
    </row>
    <row r="161" spans="1:25" ht="15.75" thickBot="1" x14ac:dyDescent="0.3">
      <c r="A161" s="100"/>
      <c r="B161" s="100"/>
      <c r="C161" s="101"/>
      <c r="D161" s="101" t="s">
        <v>658</v>
      </c>
      <c r="E161" s="101">
        <v>3444.8041896383238</v>
      </c>
      <c r="F161" s="161">
        <v>1572.5582491937826</v>
      </c>
      <c r="G161" s="161">
        <v>1364.8248592519883</v>
      </c>
      <c r="H161" s="161">
        <v>365.0494374923411</v>
      </c>
      <c r="I161" s="161">
        <v>31.613576803627602</v>
      </c>
      <c r="J161" s="161">
        <v>11.106879862982773</v>
      </c>
      <c r="K161" s="161">
        <v>5.3432912501445333</v>
      </c>
      <c r="L161" s="161">
        <v>2.0021626416432028</v>
      </c>
      <c r="M161" s="162">
        <v>9.1771767169578276</v>
      </c>
      <c r="N161" s="162">
        <v>7.0629370127796767</v>
      </c>
      <c r="O161" s="162">
        <v>3.9150014112968314</v>
      </c>
      <c r="P161" s="162">
        <v>5.4846342330967408</v>
      </c>
    </row>
    <row r="162" spans="1:25" ht="16.5" thickTop="1" x14ac:dyDescent="0.25">
      <c r="A162" s="190" t="s">
        <v>401</v>
      </c>
      <c r="B162" s="190"/>
      <c r="C162" s="190"/>
      <c r="D162" s="190"/>
      <c r="E162" s="190"/>
      <c r="F162" s="190"/>
      <c r="G162" s="190"/>
      <c r="H162" s="190"/>
      <c r="I162" s="136"/>
      <c r="J162" s="136"/>
      <c r="K162" s="136"/>
      <c r="L162" s="136"/>
      <c r="M162" s="117"/>
      <c r="N162" s="117"/>
      <c r="O162" s="117"/>
      <c r="P162" s="117"/>
    </row>
    <row r="163" spans="1:25" x14ac:dyDescent="0.25">
      <c r="B163" s="105" t="s">
        <v>440</v>
      </c>
      <c r="C163"/>
      <c r="D163"/>
    </row>
    <row r="164" spans="1:25" x14ac:dyDescent="0.25">
      <c r="C164" s="105" t="s">
        <v>1</v>
      </c>
      <c r="D164"/>
      <c r="E164" s="96">
        <v>10200.316412</v>
      </c>
      <c r="F164" s="96">
        <v>9819.84</v>
      </c>
      <c r="G164" s="96">
        <v>9680.65</v>
      </c>
      <c r="H164" s="96">
        <v>10338.959999999999</v>
      </c>
      <c r="I164" s="96">
        <v>257.02270553</v>
      </c>
      <c r="J164" s="96">
        <v>301.00241999999997</v>
      </c>
      <c r="K164" s="96">
        <v>275.96540999999996</v>
      </c>
      <c r="L164" s="96">
        <v>291.27850999999993</v>
      </c>
      <c r="M164" s="113">
        <v>25.197522816804952</v>
      </c>
      <c r="N164" s="113">
        <v>30.652477026102257</v>
      </c>
      <c r="O164" s="113">
        <v>28.506909143497595</v>
      </c>
      <c r="P164" s="113">
        <v>28.172902303519887</v>
      </c>
      <c r="Q164" s="113"/>
      <c r="R164" s="16"/>
      <c r="S164" s="16"/>
      <c r="T164" s="16"/>
      <c r="U164" s="16"/>
      <c r="V164" s="66"/>
      <c r="W164" s="66"/>
      <c r="X164" s="66"/>
      <c r="Y164" s="66"/>
    </row>
    <row r="165" spans="1:25" x14ac:dyDescent="0.25">
      <c r="D165" s="8" t="s">
        <v>183</v>
      </c>
      <c r="E165" s="8">
        <v>4831.2906780000003</v>
      </c>
      <c r="F165" s="8">
        <v>3185.05</v>
      </c>
      <c r="G165" s="8">
        <v>2993.0199999999995</v>
      </c>
      <c r="H165" s="8">
        <v>3215.7999999999997</v>
      </c>
      <c r="I165" s="8">
        <v>129.67177164700001</v>
      </c>
      <c r="J165" s="8">
        <v>104.95985</v>
      </c>
      <c r="K165" s="8">
        <v>89.649979999999985</v>
      </c>
      <c r="L165" s="8">
        <v>93.839099999999988</v>
      </c>
      <c r="M165" s="82">
        <v>26.839985479962877</v>
      </c>
      <c r="N165" s="82">
        <v>32.953909671747695</v>
      </c>
      <c r="O165" s="82">
        <v>29.95301735370963</v>
      </c>
      <c r="P165" s="82">
        <v>29.180639343242738</v>
      </c>
    </row>
    <row r="166" spans="1:25" x14ac:dyDescent="0.25">
      <c r="D166" s="8" t="s">
        <v>179</v>
      </c>
      <c r="E166" s="8">
        <v>2199.8126419999999</v>
      </c>
      <c r="F166" s="8">
        <v>1682.3</v>
      </c>
      <c r="G166" s="8">
        <v>1872</v>
      </c>
      <c r="H166" s="8">
        <v>1965.35</v>
      </c>
      <c r="I166" s="8">
        <v>50.432431208000004</v>
      </c>
      <c r="J166" s="8">
        <v>70.041799999999995</v>
      </c>
      <c r="K166" s="8">
        <v>78.543399999999991</v>
      </c>
      <c r="L166" s="8">
        <v>81.635249999999999</v>
      </c>
      <c r="M166" s="82">
        <v>22.925784789630281</v>
      </c>
      <c r="N166" s="82">
        <v>41.634547940319791</v>
      </c>
      <c r="O166" s="82">
        <v>41.956944444444439</v>
      </c>
      <c r="P166" s="82">
        <v>41.537257994759209</v>
      </c>
    </row>
    <row r="167" spans="1:25" x14ac:dyDescent="0.25">
      <c r="D167" s="8" t="s">
        <v>189</v>
      </c>
      <c r="E167" s="8">
        <v>1619.5679749999999</v>
      </c>
      <c r="F167" s="8">
        <v>3165.2900000000004</v>
      </c>
      <c r="G167" s="8">
        <v>2917.68</v>
      </c>
      <c r="H167" s="8">
        <v>3316</v>
      </c>
      <c r="I167" s="8">
        <v>46.644620865</v>
      </c>
      <c r="J167" s="8">
        <v>80.877850000000009</v>
      </c>
      <c r="K167" s="8">
        <v>68.465820000000008</v>
      </c>
      <c r="L167" s="8">
        <v>77.19919999999999</v>
      </c>
      <c r="M167" s="82">
        <v>28.800656462103728</v>
      </c>
      <c r="N167" s="82">
        <v>25.551481854743166</v>
      </c>
      <c r="O167" s="82">
        <v>23.465842724356342</v>
      </c>
      <c r="P167" s="82">
        <v>23.280820265379976</v>
      </c>
    </row>
    <row r="168" spans="1:25" x14ac:dyDescent="0.25">
      <c r="D168" s="8" t="s">
        <v>190</v>
      </c>
      <c r="E168" s="8">
        <v>1279.2042280000001</v>
      </c>
      <c r="F168" s="8">
        <v>1363</v>
      </c>
      <c r="G168" s="8">
        <v>1403</v>
      </c>
      <c r="H168" s="8">
        <v>1296.9299999999998</v>
      </c>
      <c r="I168" s="8">
        <v>26.015109209999999</v>
      </c>
      <c r="J168" s="8">
        <v>38.138800000000003</v>
      </c>
      <c r="K168" s="8">
        <v>30.96546</v>
      </c>
      <c r="L168" s="8">
        <v>29.594360000000002</v>
      </c>
      <c r="M168" s="82">
        <v>20.336947487012214</v>
      </c>
      <c r="N168" s="82">
        <v>27.981511371973589</v>
      </c>
      <c r="O168" s="82">
        <v>22.070890947968639</v>
      </c>
      <c r="P168" s="82">
        <v>22.818779733678767</v>
      </c>
    </row>
    <row r="169" spans="1:25" x14ac:dyDescent="0.25">
      <c r="D169" s="8" t="s">
        <v>194</v>
      </c>
      <c r="E169" s="8">
        <v>128.52372199999999</v>
      </c>
      <c r="F169" s="8">
        <v>253.5</v>
      </c>
      <c r="G169" s="8">
        <v>319</v>
      </c>
      <c r="H169" s="8">
        <v>390.9</v>
      </c>
      <c r="I169" s="8">
        <v>2.2696411759999999</v>
      </c>
      <c r="J169" s="8">
        <v>4.6539200000000003</v>
      </c>
      <c r="K169" s="8">
        <v>5.92</v>
      </c>
      <c r="L169" s="8">
        <v>6.8585000000000003</v>
      </c>
      <c r="M169" s="82">
        <v>17.659317211495011</v>
      </c>
      <c r="N169" s="82">
        <v>18.358658777120315</v>
      </c>
      <c r="O169" s="82">
        <v>18.557993730407524</v>
      </c>
      <c r="P169" s="82">
        <v>17.545408032744948</v>
      </c>
    </row>
    <row r="170" spans="1:25" x14ac:dyDescent="0.25">
      <c r="D170" s="8" t="s">
        <v>576</v>
      </c>
      <c r="E170" s="8">
        <v>141.91716700000001</v>
      </c>
      <c r="F170" s="8">
        <v>170.7</v>
      </c>
      <c r="G170" s="8">
        <v>175.95</v>
      </c>
      <c r="H170" s="8">
        <v>153.98000000000002</v>
      </c>
      <c r="I170" s="8">
        <v>1.9891314239999998</v>
      </c>
      <c r="J170" s="8">
        <v>2.3302</v>
      </c>
      <c r="K170" s="8">
        <v>2.42075</v>
      </c>
      <c r="L170" s="8">
        <v>2.1520999999999995</v>
      </c>
      <c r="M170" s="82">
        <v>14.016143825644431</v>
      </c>
      <c r="N170" s="82">
        <v>13.650849443468076</v>
      </c>
      <c r="O170" s="82">
        <v>13.758169934640524</v>
      </c>
      <c r="P170" s="82">
        <v>13.976490453305619</v>
      </c>
    </row>
    <row r="171" spans="1:25" x14ac:dyDescent="0.25">
      <c r="B171" s="105" t="s">
        <v>402</v>
      </c>
      <c r="C171"/>
      <c r="D171"/>
    </row>
    <row r="172" spans="1:25" x14ac:dyDescent="0.25">
      <c r="C172" s="105" t="s">
        <v>3</v>
      </c>
      <c r="D172"/>
      <c r="E172" s="96">
        <v>7568</v>
      </c>
      <c r="F172" s="96">
        <v>7655</v>
      </c>
      <c r="G172" s="96">
        <v>8141</v>
      </c>
      <c r="H172" s="96">
        <v>8783</v>
      </c>
      <c r="I172" s="96">
        <v>191.64</v>
      </c>
      <c r="J172" s="96">
        <v>194.083</v>
      </c>
      <c r="K172" s="96">
        <v>201.053</v>
      </c>
      <c r="L172" s="96">
        <v>218.46899999999999</v>
      </c>
      <c r="M172" s="113">
        <v>25.322410147991544</v>
      </c>
      <c r="N172" s="113">
        <v>25.35375571521881</v>
      </c>
      <c r="O172" s="113">
        <v>24.696351799533225</v>
      </c>
      <c r="P172" s="113">
        <v>24.874074917454173</v>
      </c>
      <c r="Q172" s="113"/>
      <c r="R172" s="16"/>
      <c r="S172" s="16"/>
      <c r="T172" s="16"/>
      <c r="U172" s="16"/>
      <c r="V172" s="66"/>
      <c r="W172" s="66"/>
      <c r="X172" s="66"/>
      <c r="Y172" s="66"/>
    </row>
    <row r="173" spans="1:25" x14ac:dyDescent="0.25">
      <c r="D173" s="8" t="s">
        <v>44</v>
      </c>
      <c r="E173" s="8">
        <v>1878</v>
      </c>
      <c r="F173" s="8">
        <v>1948</v>
      </c>
      <c r="G173" s="8">
        <v>1884</v>
      </c>
      <c r="H173" s="8">
        <v>2054</v>
      </c>
      <c r="I173" s="8">
        <v>84.504000000000005</v>
      </c>
      <c r="J173" s="8">
        <v>87.462999999999994</v>
      </c>
      <c r="K173" s="8">
        <v>84.58</v>
      </c>
      <c r="L173" s="8">
        <v>90.959000000000003</v>
      </c>
      <c r="M173" s="82">
        <v>44.996805111821089</v>
      </c>
      <c r="N173" s="82">
        <v>44.898870636550306</v>
      </c>
      <c r="O173" s="82">
        <v>44.893842887473461</v>
      </c>
      <c r="P173" s="82">
        <v>44.28383641674781</v>
      </c>
    </row>
    <row r="174" spans="1:25" x14ac:dyDescent="0.25">
      <c r="D174" s="8" t="s">
        <v>49</v>
      </c>
      <c r="E174" s="8">
        <v>1821</v>
      </c>
      <c r="F174" s="8">
        <v>1757</v>
      </c>
      <c r="G174" s="8">
        <v>2047</v>
      </c>
      <c r="H174" s="8">
        <v>2497</v>
      </c>
      <c r="I174" s="8">
        <v>44.308999999999997</v>
      </c>
      <c r="J174" s="8">
        <v>41.816000000000003</v>
      </c>
      <c r="K174" s="8">
        <v>48.774999999999999</v>
      </c>
      <c r="L174" s="8">
        <v>59.941000000000003</v>
      </c>
      <c r="M174" s="82">
        <v>24.332235035694673</v>
      </c>
      <c r="N174" s="82">
        <v>23.799658508821857</v>
      </c>
      <c r="O174" s="82">
        <v>23.827552515876892</v>
      </c>
      <c r="P174" s="82">
        <v>24.005206247496996</v>
      </c>
    </row>
    <row r="175" spans="1:25" x14ac:dyDescent="0.25">
      <c r="D175" s="8" t="s">
        <v>56</v>
      </c>
      <c r="E175" s="8">
        <v>1039</v>
      </c>
      <c r="F175" s="8">
        <v>1034</v>
      </c>
      <c r="G175" s="8">
        <v>1007</v>
      </c>
      <c r="H175" s="8">
        <v>998</v>
      </c>
      <c r="I175" s="8">
        <v>24.922999999999998</v>
      </c>
      <c r="J175" s="8">
        <v>25.327000000000002</v>
      </c>
      <c r="K175" s="8">
        <v>25.376000000000001</v>
      </c>
      <c r="L175" s="8">
        <v>24.943999999999999</v>
      </c>
      <c r="M175" s="82">
        <v>23.987487969201155</v>
      </c>
      <c r="N175" s="82">
        <v>24.494197292069632</v>
      </c>
      <c r="O175" s="82">
        <v>25.199602780536246</v>
      </c>
      <c r="P175" s="82">
        <v>24.993987975951903</v>
      </c>
    </row>
    <row r="176" spans="1:25" x14ac:dyDescent="0.25">
      <c r="D176" s="8" t="s">
        <v>48</v>
      </c>
      <c r="E176" s="8">
        <v>618</v>
      </c>
      <c r="F176" s="8">
        <v>598</v>
      </c>
      <c r="G176" s="8">
        <v>695</v>
      </c>
      <c r="H176" s="8">
        <v>696</v>
      </c>
      <c r="I176" s="8">
        <v>8.5850000000000009</v>
      </c>
      <c r="J176" s="8">
        <v>8.0779999999999994</v>
      </c>
      <c r="K176" s="8">
        <v>9.0609999999999999</v>
      </c>
      <c r="L176" s="8">
        <v>8.6839999999999993</v>
      </c>
      <c r="M176" s="82">
        <v>13.891585760517799</v>
      </c>
      <c r="N176" s="82">
        <v>13.508361204013376</v>
      </c>
      <c r="O176" s="82">
        <v>13.037410071942446</v>
      </c>
      <c r="P176" s="82">
        <v>12.477011494252874</v>
      </c>
    </row>
    <row r="177" spans="2:25" x14ac:dyDescent="0.25">
      <c r="D177" s="8" t="s">
        <v>40</v>
      </c>
      <c r="E177" s="8">
        <v>446</v>
      </c>
      <c r="F177" s="8">
        <v>409</v>
      </c>
      <c r="G177" s="8">
        <v>448</v>
      </c>
      <c r="H177" s="8">
        <v>419</v>
      </c>
      <c r="I177" s="8">
        <v>8.0470000000000006</v>
      </c>
      <c r="J177" s="8">
        <v>7.5670000000000002</v>
      </c>
      <c r="K177" s="8">
        <v>7.6950000000000003</v>
      </c>
      <c r="L177" s="8">
        <v>7.3369999999999997</v>
      </c>
      <c r="M177" s="82">
        <v>18.042600896860989</v>
      </c>
      <c r="N177" s="82">
        <v>18.501222493887532</v>
      </c>
      <c r="O177" s="82">
        <v>17.176339285714285</v>
      </c>
      <c r="P177" s="82">
        <v>17.510739856801909</v>
      </c>
    </row>
    <row r="178" spans="2:25" x14ac:dyDescent="0.25">
      <c r="D178" s="8" t="s">
        <v>43</v>
      </c>
      <c r="E178" s="8">
        <v>462</v>
      </c>
      <c r="F178" s="8">
        <v>573</v>
      </c>
      <c r="G178" s="8">
        <v>561</v>
      </c>
      <c r="H178" s="8">
        <v>575</v>
      </c>
      <c r="I178" s="8">
        <v>4.2670000000000003</v>
      </c>
      <c r="J178" s="8">
        <v>6.6849999999999996</v>
      </c>
      <c r="K178" s="8">
        <v>5.9509999999999996</v>
      </c>
      <c r="L178" s="8">
        <v>6.0419999999999998</v>
      </c>
      <c r="M178" s="82">
        <v>9.2359307359307365</v>
      </c>
      <c r="N178" s="82">
        <v>11.666666666666666</v>
      </c>
      <c r="O178" s="82">
        <v>10.607843137254902</v>
      </c>
      <c r="P178" s="82">
        <v>10.507826086956522</v>
      </c>
    </row>
    <row r="179" spans="2:25" x14ac:dyDescent="0.25">
      <c r="D179" s="8" t="s">
        <v>46</v>
      </c>
      <c r="E179" s="8">
        <v>103</v>
      </c>
      <c r="F179" s="8">
        <v>182</v>
      </c>
      <c r="G179" s="8">
        <v>223</v>
      </c>
      <c r="H179" s="8">
        <v>218</v>
      </c>
      <c r="I179" s="8">
        <v>2.097</v>
      </c>
      <c r="J179" s="8">
        <v>3.7719999999999998</v>
      </c>
      <c r="K179" s="8">
        <v>4.58</v>
      </c>
      <c r="L179" s="8">
        <v>4.4909999999999997</v>
      </c>
      <c r="M179" s="82">
        <v>20.359223300970875</v>
      </c>
      <c r="N179" s="82">
        <v>20.725274725274726</v>
      </c>
      <c r="O179" s="82">
        <v>20.538116591928251</v>
      </c>
      <c r="P179" s="82">
        <v>20.600917431192659</v>
      </c>
    </row>
    <row r="180" spans="2:25" x14ac:dyDescent="0.25">
      <c r="D180" s="8" t="s">
        <v>50</v>
      </c>
      <c r="E180" s="8">
        <v>148</v>
      </c>
      <c r="F180" s="8">
        <v>148</v>
      </c>
      <c r="G180" s="8">
        <v>177</v>
      </c>
      <c r="H180" s="8">
        <v>178</v>
      </c>
      <c r="I180" s="8">
        <v>3.2029999999999998</v>
      </c>
      <c r="J180" s="8">
        <v>3.1480000000000001</v>
      </c>
      <c r="K180" s="8">
        <v>3.9289999999999998</v>
      </c>
      <c r="L180" s="8">
        <v>4.0670000000000002</v>
      </c>
      <c r="M180" s="82">
        <v>21.641891891891891</v>
      </c>
      <c r="N180" s="82">
        <v>21.27027027027027</v>
      </c>
      <c r="O180" s="82">
        <v>22.197740112994349</v>
      </c>
      <c r="P180" s="82">
        <v>22.848314606741575</v>
      </c>
    </row>
    <row r="181" spans="2:25" x14ac:dyDescent="0.25">
      <c r="D181" s="8" t="s">
        <v>42</v>
      </c>
      <c r="E181" s="8">
        <v>271</v>
      </c>
      <c r="F181" s="8">
        <v>259</v>
      </c>
      <c r="G181" s="8">
        <v>298</v>
      </c>
      <c r="H181" s="8">
        <v>355</v>
      </c>
      <c r="I181" s="8">
        <v>3.7349999999999999</v>
      </c>
      <c r="J181" s="8">
        <v>3.2850000000000001</v>
      </c>
      <c r="K181" s="8">
        <v>3.52</v>
      </c>
      <c r="L181" s="8">
        <v>3.8170000000000002</v>
      </c>
      <c r="M181" s="82">
        <v>13.782287822878228</v>
      </c>
      <c r="N181" s="82">
        <v>12.683397683397683</v>
      </c>
      <c r="O181" s="82">
        <v>11.812080536912752</v>
      </c>
      <c r="P181" s="82">
        <v>10.752112676056338</v>
      </c>
    </row>
    <row r="182" spans="2:25" x14ac:dyDescent="0.25">
      <c r="D182" s="8" t="s">
        <v>576</v>
      </c>
      <c r="E182" s="8">
        <v>782</v>
      </c>
      <c r="F182" s="8">
        <v>747</v>
      </c>
      <c r="G182" s="8">
        <v>801</v>
      </c>
      <c r="H182" s="8">
        <v>793</v>
      </c>
      <c r="I182" s="8">
        <v>7.97</v>
      </c>
      <c r="J182" s="8">
        <v>6.9419999999999993</v>
      </c>
      <c r="K182" s="8">
        <v>7.5859999999999994</v>
      </c>
      <c r="L182" s="8">
        <v>8.1870000000000012</v>
      </c>
      <c r="M182" s="82">
        <v>10.191815856777493</v>
      </c>
      <c r="N182" s="82">
        <v>9.2931726907630505</v>
      </c>
      <c r="O182" s="82">
        <v>9.4706616729088626</v>
      </c>
      <c r="P182" s="82">
        <v>10.324085750315259</v>
      </c>
    </row>
    <row r="183" spans="2:25" x14ac:dyDescent="0.25">
      <c r="B183" s="105" t="s">
        <v>402</v>
      </c>
    </row>
    <row r="184" spans="2:25" x14ac:dyDescent="0.25">
      <c r="C184" s="105" t="s">
        <v>0</v>
      </c>
      <c r="D184"/>
      <c r="E184" s="96">
        <v>5193</v>
      </c>
      <c r="F184" s="96">
        <v>5500</v>
      </c>
      <c r="G184" s="96">
        <v>5790</v>
      </c>
      <c r="H184" s="96">
        <v>6586</v>
      </c>
      <c r="I184" s="96">
        <v>69.992000000000004</v>
      </c>
      <c r="J184" s="96">
        <v>73.620999999999995</v>
      </c>
      <c r="K184" s="96">
        <v>80.736999999999995</v>
      </c>
      <c r="L184" s="96">
        <v>92.215000000000003</v>
      </c>
      <c r="M184" s="113">
        <v>13.478143654920085</v>
      </c>
      <c r="N184" s="113">
        <v>13.385636363636364</v>
      </c>
      <c r="O184" s="113">
        <v>13.944214162348878</v>
      </c>
      <c r="P184" s="113">
        <v>14.001670209535378</v>
      </c>
      <c r="Q184" s="113"/>
      <c r="R184" s="16"/>
      <c r="S184" s="16"/>
      <c r="T184" s="16"/>
      <c r="U184" s="16"/>
      <c r="V184" s="66"/>
      <c r="W184" s="66"/>
      <c r="X184" s="66"/>
      <c r="Y184" s="66"/>
    </row>
    <row r="185" spans="2:25" x14ac:dyDescent="0.25">
      <c r="D185" s="8" t="s">
        <v>7</v>
      </c>
      <c r="E185" s="8">
        <v>2590</v>
      </c>
      <c r="F185" s="8">
        <v>2637</v>
      </c>
      <c r="G185" s="8">
        <v>3008</v>
      </c>
      <c r="H185" s="8">
        <v>3087</v>
      </c>
      <c r="I185" s="8">
        <v>38.713000000000001</v>
      </c>
      <c r="J185" s="8">
        <v>41.805</v>
      </c>
      <c r="K185" s="8">
        <v>48.119</v>
      </c>
      <c r="L185" s="8">
        <v>50.963999999999999</v>
      </c>
      <c r="M185" s="82">
        <v>14.947104247104248</v>
      </c>
      <c r="N185" s="82">
        <v>15.853242320819113</v>
      </c>
      <c r="O185" s="82">
        <v>15.997007978723405</v>
      </c>
      <c r="P185" s="82">
        <v>16.509232264334305</v>
      </c>
    </row>
    <row r="186" spans="2:25" x14ac:dyDescent="0.25">
      <c r="D186" s="8" t="s">
        <v>11</v>
      </c>
      <c r="E186" s="8">
        <v>958</v>
      </c>
      <c r="F186" s="8">
        <v>978</v>
      </c>
      <c r="G186" s="8">
        <v>996</v>
      </c>
      <c r="H186" s="8">
        <v>1205</v>
      </c>
      <c r="I186" s="8">
        <v>14.52</v>
      </c>
      <c r="J186" s="8">
        <v>14.91</v>
      </c>
      <c r="K186" s="8">
        <v>16.806999999999999</v>
      </c>
      <c r="L186" s="8">
        <v>20.236000000000001</v>
      </c>
      <c r="M186" s="82">
        <v>15.156576200417536</v>
      </c>
      <c r="N186" s="82">
        <v>15.245398773006135</v>
      </c>
      <c r="O186" s="82">
        <v>16.874497991967871</v>
      </c>
      <c r="P186" s="82">
        <v>16.793360995850623</v>
      </c>
    </row>
    <row r="187" spans="2:25" x14ac:dyDescent="0.25">
      <c r="D187" s="8" t="s">
        <v>4</v>
      </c>
      <c r="E187" s="8">
        <v>488</v>
      </c>
      <c r="F187" s="8">
        <v>634</v>
      </c>
      <c r="G187" s="8">
        <v>535</v>
      </c>
      <c r="H187" s="8">
        <v>985</v>
      </c>
      <c r="I187" s="8">
        <v>4.5519999999999996</v>
      </c>
      <c r="J187" s="8">
        <v>6.601</v>
      </c>
      <c r="K187" s="8">
        <v>5.4489999999999998</v>
      </c>
      <c r="L187" s="8">
        <v>9.8279999999999994</v>
      </c>
      <c r="M187" s="82">
        <v>9.3278688524590159</v>
      </c>
      <c r="N187" s="82">
        <v>10.411671924290221</v>
      </c>
      <c r="O187" s="82">
        <v>10.185046728971964</v>
      </c>
      <c r="P187" s="82">
        <v>9.9776649746192891</v>
      </c>
    </row>
    <row r="188" spans="2:25" x14ac:dyDescent="0.25">
      <c r="D188" s="8" t="s">
        <v>6</v>
      </c>
      <c r="E188" s="8">
        <v>285</v>
      </c>
      <c r="F188" s="8">
        <v>318</v>
      </c>
      <c r="G188" s="8">
        <v>325</v>
      </c>
      <c r="H188" s="8">
        <v>379</v>
      </c>
      <c r="I188" s="8">
        <v>3.0990000000000002</v>
      </c>
      <c r="J188" s="8">
        <v>3.1480000000000001</v>
      </c>
      <c r="K188" s="8">
        <v>3.3570000000000002</v>
      </c>
      <c r="L188" s="8">
        <v>3.97</v>
      </c>
      <c r="M188" s="82">
        <v>10.873684210526315</v>
      </c>
      <c r="N188" s="82">
        <v>9.89937106918239</v>
      </c>
      <c r="O188" s="82">
        <v>10.329230769230769</v>
      </c>
      <c r="P188" s="82">
        <v>10.474934036939313</v>
      </c>
    </row>
    <row r="189" spans="2:25" x14ac:dyDescent="0.25">
      <c r="D189" s="8" t="s">
        <v>8</v>
      </c>
      <c r="E189" s="8">
        <v>424</v>
      </c>
      <c r="F189" s="8">
        <v>425</v>
      </c>
      <c r="G189" s="8">
        <v>419</v>
      </c>
      <c r="H189" s="8">
        <v>420</v>
      </c>
      <c r="I189" s="8">
        <v>4.2750000000000004</v>
      </c>
      <c r="J189" s="8">
        <v>3.1419999999999999</v>
      </c>
      <c r="K189" s="8">
        <v>3.1019999999999999</v>
      </c>
      <c r="L189" s="8">
        <v>3.1419999999999999</v>
      </c>
      <c r="M189" s="82">
        <v>10.08254716981132</v>
      </c>
      <c r="N189" s="82">
        <v>7.3929411764705879</v>
      </c>
      <c r="O189" s="82">
        <v>7.4033412887828165</v>
      </c>
      <c r="P189" s="82">
        <v>7.480952380952381</v>
      </c>
    </row>
    <row r="190" spans="2:25" x14ac:dyDescent="0.25">
      <c r="D190" s="8" t="s">
        <v>9</v>
      </c>
      <c r="E190" s="8">
        <v>304</v>
      </c>
      <c r="F190" s="8">
        <v>338</v>
      </c>
      <c r="G190" s="8">
        <v>344</v>
      </c>
      <c r="H190" s="8">
        <v>344</v>
      </c>
      <c r="I190" s="8">
        <v>3.8119999999999998</v>
      </c>
      <c r="J190" s="8">
        <v>3.0249999999999999</v>
      </c>
      <c r="K190" s="8">
        <v>2.871</v>
      </c>
      <c r="L190" s="8">
        <v>2.8769999999999998</v>
      </c>
      <c r="M190" s="82">
        <v>12.539473684210526</v>
      </c>
      <c r="N190" s="82">
        <v>8.949704142011834</v>
      </c>
      <c r="O190" s="82">
        <v>8.345930232558139</v>
      </c>
      <c r="P190" s="82">
        <v>8.3633720930232567</v>
      </c>
    </row>
    <row r="191" spans="2:25" x14ac:dyDescent="0.25">
      <c r="D191" s="8" t="s">
        <v>576</v>
      </c>
      <c r="E191" s="8">
        <v>144</v>
      </c>
      <c r="F191" s="8">
        <v>170</v>
      </c>
      <c r="G191" s="8">
        <v>163</v>
      </c>
      <c r="H191" s="8">
        <v>166</v>
      </c>
      <c r="I191" s="8">
        <v>1.0209999999999999</v>
      </c>
      <c r="J191" s="8">
        <v>0.99</v>
      </c>
      <c r="K191" s="8">
        <v>1.0319999999999998</v>
      </c>
      <c r="L191" s="8">
        <v>1.1979999999999997</v>
      </c>
      <c r="M191" s="82">
        <v>7.0902777777777768</v>
      </c>
      <c r="N191" s="82">
        <v>5.8235294117647056</v>
      </c>
      <c r="O191" s="82">
        <v>6.3312883435582812</v>
      </c>
      <c r="P191" s="82">
        <v>7.2168674698795163</v>
      </c>
    </row>
    <row r="192" spans="2:25" x14ac:dyDescent="0.25">
      <c r="B192" s="105" t="s">
        <v>401</v>
      </c>
      <c r="C192"/>
      <c r="D192"/>
    </row>
    <row r="193" spans="1:25" x14ac:dyDescent="0.25">
      <c r="C193" s="105" t="s">
        <v>2</v>
      </c>
      <c r="D193"/>
      <c r="E193" s="96">
        <v>1550.0749154066525</v>
      </c>
      <c r="F193" s="96">
        <v>4858.0080148646512</v>
      </c>
      <c r="G193" s="96">
        <v>2231.1227403627622</v>
      </c>
      <c r="H193" s="96">
        <v>1011.4646372302822</v>
      </c>
      <c r="I193" s="96">
        <v>32.166422741588207</v>
      </c>
      <c r="J193" s="96">
        <v>56.22384383700107</v>
      </c>
      <c r="K193" s="96">
        <v>34.661260622641585</v>
      </c>
      <c r="L193" s="96">
        <v>10.12414909712032</v>
      </c>
      <c r="M193" s="113">
        <v>20.751527827382166</v>
      </c>
      <c r="N193" s="113">
        <v>11.5734357919884</v>
      </c>
      <c r="O193" s="113">
        <v>15.535344602783239</v>
      </c>
      <c r="P193" s="113">
        <v>10.009395014385792</v>
      </c>
      <c r="Q193" s="113"/>
      <c r="R193" s="16"/>
      <c r="S193" s="16"/>
      <c r="T193" s="16"/>
      <c r="U193" s="16"/>
      <c r="V193" s="66"/>
      <c r="W193" s="66"/>
      <c r="X193" s="66"/>
      <c r="Y193" s="66"/>
    </row>
    <row r="194" spans="1:25" x14ac:dyDescent="0.25">
      <c r="D194" s="8" t="s">
        <v>32</v>
      </c>
      <c r="E194" s="8">
        <v>255.49850746567509</v>
      </c>
      <c r="F194" s="8">
        <v>834.92174389190666</v>
      </c>
      <c r="G194" s="8">
        <v>574.76914036120468</v>
      </c>
      <c r="H194" s="8">
        <v>280.68196819709317</v>
      </c>
      <c r="I194" s="8">
        <v>3.8658569553979656</v>
      </c>
      <c r="J194" s="8">
        <v>11.667630774225463</v>
      </c>
      <c r="K194" s="8">
        <v>9.0766017443035931</v>
      </c>
      <c r="L194" s="8">
        <v>3.5475462752644478</v>
      </c>
      <c r="M194" s="82">
        <v>15.130643985923571</v>
      </c>
      <c r="N194" s="82">
        <v>13.974520198549309</v>
      </c>
      <c r="O194" s="82">
        <v>15.791734640797772</v>
      </c>
      <c r="P194" s="82">
        <v>12.639024508953785</v>
      </c>
    </row>
    <row r="195" spans="1:25" x14ac:dyDescent="0.25">
      <c r="D195" s="8" t="s">
        <v>26</v>
      </c>
      <c r="E195" s="8">
        <v>236.0399557771963</v>
      </c>
      <c r="F195" s="8">
        <v>2758.4239195330701</v>
      </c>
      <c r="G195" s="8">
        <v>579.5130138916785</v>
      </c>
      <c r="H195" s="8">
        <v>162.07323515824064</v>
      </c>
      <c r="I195" s="8">
        <v>3.0598101289016055</v>
      </c>
      <c r="J195" s="8">
        <v>20.333769626959221</v>
      </c>
      <c r="K195" s="8">
        <v>8.2202879526253554</v>
      </c>
      <c r="L195" s="8">
        <v>1.8861698211334039</v>
      </c>
      <c r="M195" s="82">
        <v>12.963102449442214</v>
      </c>
      <c r="N195" s="82">
        <v>7.3715172939774973</v>
      </c>
      <c r="O195" s="82">
        <v>14.184820281122928</v>
      </c>
      <c r="P195" s="82">
        <v>11.637762516999411</v>
      </c>
    </row>
    <row r="196" spans="1:25" x14ac:dyDescent="0.25">
      <c r="D196" s="8" t="s">
        <v>23</v>
      </c>
      <c r="E196" s="8">
        <v>738.12638452487556</v>
      </c>
      <c r="F196" s="8">
        <v>765.66254858234595</v>
      </c>
      <c r="G196" s="8">
        <v>429.87439076109234</v>
      </c>
      <c r="H196" s="8">
        <v>200.01852346073878</v>
      </c>
      <c r="I196" s="8">
        <v>21.213221264054617</v>
      </c>
      <c r="J196" s="8">
        <v>15.868042660963564</v>
      </c>
      <c r="K196" s="8">
        <v>7.902477040717689</v>
      </c>
      <c r="L196" s="8">
        <v>1.7386715272474487</v>
      </c>
      <c r="M196" s="82">
        <v>28.739280574165292</v>
      </c>
      <c r="N196" s="82">
        <v>20.724590343805978</v>
      </c>
      <c r="O196" s="82">
        <v>18.383223589398657</v>
      </c>
      <c r="P196" s="82">
        <v>8.6925525554573397</v>
      </c>
    </row>
    <row r="197" spans="1:25" x14ac:dyDescent="0.25">
      <c r="D197" s="8" t="s">
        <v>30</v>
      </c>
      <c r="E197" s="8">
        <v>27.958060503684674</v>
      </c>
      <c r="F197" s="8">
        <v>204.79666521353678</v>
      </c>
      <c r="G197" s="8">
        <v>203.92121003462083</v>
      </c>
      <c r="H197" s="8">
        <v>204.70737419981376</v>
      </c>
      <c r="I197" s="8">
        <v>0.65179885990867426</v>
      </c>
      <c r="J197" s="8">
        <v>3.8490971850136182</v>
      </c>
      <c r="K197" s="8">
        <v>2.2995294069125105</v>
      </c>
      <c r="L197" s="8">
        <v>1.58576548953611</v>
      </c>
      <c r="M197" s="82">
        <v>23.313450510015592</v>
      </c>
      <c r="N197" s="82">
        <v>18.7947258857963</v>
      </c>
      <c r="O197" s="82">
        <v>11.276558267392131</v>
      </c>
      <c r="P197" s="82">
        <v>7.7464990977230395</v>
      </c>
    </row>
    <row r="198" spans="1:25" ht="15.75" thickBot="1" x14ac:dyDescent="0.3">
      <c r="A198" s="100"/>
      <c r="B198" s="100"/>
      <c r="C198" s="101"/>
      <c r="D198" s="101" t="s">
        <v>658</v>
      </c>
      <c r="E198" s="101">
        <v>292.45200713522058</v>
      </c>
      <c r="F198" s="161">
        <v>294.20313764379193</v>
      </c>
      <c r="G198" s="161">
        <v>443.04498531416584</v>
      </c>
      <c r="H198" s="161">
        <v>163.98353621439571</v>
      </c>
      <c r="I198" s="161">
        <v>3.3757355333253418</v>
      </c>
      <c r="J198" s="161">
        <v>4.5053035898392029</v>
      </c>
      <c r="K198" s="161">
        <v>7.1623644780824378</v>
      </c>
      <c r="L198" s="161">
        <v>1.3659959839389091</v>
      </c>
      <c r="M198" s="162">
        <v>11.542870115316077</v>
      </c>
      <c r="N198" s="162">
        <v>15.313581037650332</v>
      </c>
      <c r="O198" s="162">
        <v>16.166224007712362</v>
      </c>
      <c r="P198" s="162">
        <v>8.3300800523838916</v>
      </c>
    </row>
    <row r="199" spans="1:25" ht="16.5" thickTop="1" x14ac:dyDescent="0.25">
      <c r="A199" s="190" t="s">
        <v>442</v>
      </c>
      <c r="B199" s="190"/>
      <c r="C199" s="190"/>
      <c r="D199" s="190"/>
      <c r="E199" s="190"/>
      <c r="F199" s="190"/>
      <c r="G199" s="190"/>
      <c r="H199" s="190"/>
      <c r="I199" s="136"/>
      <c r="J199" s="136"/>
      <c r="K199" s="136"/>
      <c r="L199" s="136"/>
      <c r="M199" s="117"/>
      <c r="N199" s="117"/>
      <c r="O199" s="117"/>
      <c r="P199" s="117"/>
    </row>
    <row r="200" spans="1:25" x14ac:dyDescent="0.25">
      <c r="B200" s="105" t="s">
        <v>443</v>
      </c>
      <c r="C200"/>
      <c r="D200"/>
    </row>
    <row r="201" spans="1:25" x14ac:dyDescent="0.25">
      <c r="C201" s="105" t="s">
        <v>1</v>
      </c>
      <c r="D201"/>
      <c r="E201" s="96">
        <v>13368.669999999998</v>
      </c>
      <c r="F201" s="96">
        <v>12726.12</v>
      </c>
      <c r="G201" s="96">
        <v>13174.900000000001</v>
      </c>
      <c r="H201" s="96">
        <v>12642.79</v>
      </c>
      <c r="I201" s="96">
        <v>255.58049999999997</v>
      </c>
      <c r="J201" s="96">
        <v>227.51342000000002</v>
      </c>
      <c r="K201" s="96">
        <v>232.54604999999998</v>
      </c>
      <c r="L201" s="96">
        <v>219.64698000000001</v>
      </c>
      <c r="M201" s="113">
        <v>19.117870364067631</v>
      </c>
      <c r="N201" s="113">
        <v>17.877673635012084</v>
      </c>
      <c r="O201" s="113">
        <v>17.65068805076319</v>
      </c>
      <c r="P201" s="113">
        <v>17.373299722608696</v>
      </c>
      <c r="Q201" s="113"/>
      <c r="R201" s="16"/>
      <c r="S201" s="16"/>
      <c r="T201" s="16"/>
      <c r="U201" s="16"/>
      <c r="V201" s="66"/>
      <c r="W201" s="66"/>
      <c r="X201" s="66"/>
      <c r="Y201" s="66"/>
    </row>
    <row r="202" spans="1:25" x14ac:dyDescent="0.25">
      <c r="D202" s="8" t="s">
        <v>184</v>
      </c>
      <c r="E202" s="8">
        <v>5321.0999999999995</v>
      </c>
      <c r="F202" s="8">
        <v>3982</v>
      </c>
      <c r="G202" s="8">
        <v>4097</v>
      </c>
      <c r="H202" s="8">
        <v>4145</v>
      </c>
      <c r="I202" s="8">
        <v>155.99601999999999</v>
      </c>
      <c r="J202" s="8">
        <v>117.777</v>
      </c>
      <c r="K202" s="8">
        <v>123.78</v>
      </c>
      <c r="L202" s="8">
        <v>116.185</v>
      </c>
      <c r="M202" s="82">
        <v>29.316498468361807</v>
      </c>
      <c r="N202" s="82">
        <v>29.577348066298342</v>
      </c>
      <c r="O202" s="82">
        <v>30.212350500366121</v>
      </c>
      <c r="P202" s="82">
        <v>28.030156815440289</v>
      </c>
    </row>
    <row r="203" spans="1:25" x14ac:dyDescent="0.25">
      <c r="D203" s="8" t="s">
        <v>192</v>
      </c>
      <c r="E203" s="8">
        <v>1597.87</v>
      </c>
      <c r="F203" s="8">
        <v>1913.12</v>
      </c>
      <c r="G203" s="8">
        <v>1772</v>
      </c>
      <c r="H203" s="8">
        <v>1560.6</v>
      </c>
      <c r="I203" s="8">
        <v>21.994700000000002</v>
      </c>
      <c r="J203" s="8">
        <v>26.52938</v>
      </c>
      <c r="K203" s="8">
        <v>27.696000000000002</v>
      </c>
      <c r="L203" s="8">
        <v>23.885099999999998</v>
      </c>
      <c r="M203" s="82">
        <v>13.765012172454581</v>
      </c>
      <c r="N203" s="82">
        <v>13.867075771514596</v>
      </c>
      <c r="O203" s="82">
        <v>15.629796839729119</v>
      </c>
      <c r="P203" s="82">
        <v>15.305074971164936</v>
      </c>
    </row>
    <row r="204" spans="1:25" x14ac:dyDescent="0.25">
      <c r="D204" s="8" t="s">
        <v>203</v>
      </c>
      <c r="E204" s="8">
        <v>1955</v>
      </c>
      <c r="F204" s="8">
        <v>1934.5</v>
      </c>
      <c r="G204" s="8">
        <v>2375.5</v>
      </c>
      <c r="H204" s="8">
        <v>2006</v>
      </c>
      <c r="I204" s="8">
        <v>17.695499999999999</v>
      </c>
      <c r="J204" s="8">
        <v>18.381150000000002</v>
      </c>
      <c r="K204" s="8">
        <v>24.536999999999999</v>
      </c>
      <c r="L204" s="8">
        <v>18.7182</v>
      </c>
      <c r="M204" s="82">
        <v>9.0514066496163679</v>
      </c>
      <c r="N204" s="82">
        <v>9.5017575600930488</v>
      </c>
      <c r="O204" s="82">
        <v>10.329193853925489</v>
      </c>
      <c r="P204" s="82">
        <v>9.3311066799601203</v>
      </c>
    </row>
    <row r="205" spans="1:25" x14ac:dyDescent="0.25">
      <c r="D205" s="8" t="s">
        <v>181</v>
      </c>
      <c r="E205" s="8">
        <v>1087.5</v>
      </c>
      <c r="F205" s="8">
        <v>1108</v>
      </c>
      <c r="G205" s="8">
        <v>1577.2</v>
      </c>
      <c r="H205" s="8">
        <v>1337</v>
      </c>
      <c r="I205" s="8">
        <v>12.688000000000001</v>
      </c>
      <c r="J205" s="8">
        <v>11.89827</v>
      </c>
      <c r="K205" s="8">
        <v>14.131600000000001</v>
      </c>
      <c r="L205" s="8">
        <v>13.50248</v>
      </c>
      <c r="M205" s="82">
        <v>11.66712643678161</v>
      </c>
      <c r="N205" s="82">
        <v>10.738510830324911</v>
      </c>
      <c r="O205" s="82">
        <v>8.9599289880801418</v>
      </c>
      <c r="P205" s="82">
        <v>10.099087509349289</v>
      </c>
    </row>
    <row r="206" spans="1:25" x14ac:dyDescent="0.25">
      <c r="D206" s="8" t="s">
        <v>15</v>
      </c>
      <c r="E206" s="8">
        <v>611</v>
      </c>
      <c r="F206" s="8">
        <v>781</v>
      </c>
      <c r="G206" s="8">
        <v>661</v>
      </c>
      <c r="H206" s="8">
        <v>744.7</v>
      </c>
      <c r="I206" s="8">
        <v>11.983000000000001</v>
      </c>
      <c r="J206" s="8">
        <v>19.373999999999999</v>
      </c>
      <c r="K206" s="8">
        <v>9.6256000000000004</v>
      </c>
      <c r="L206" s="8">
        <v>10.382999999999999</v>
      </c>
      <c r="M206" s="82">
        <v>19.612111292962357</v>
      </c>
      <c r="N206" s="82">
        <v>24.806658130601793</v>
      </c>
      <c r="O206" s="82">
        <v>14.562178517397882</v>
      </c>
      <c r="P206" s="82">
        <v>13.942527192157915</v>
      </c>
    </row>
    <row r="207" spans="1:25" x14ac:dyDescent="0.25">
      <c r="D207" s="8" t="s">
        <v>191</v>
      </c>
      <c r="E207" s="8">
        <v>1022</v>
      </c>
      <c r="F207" s="8">
        <v>934</v>
      </c>
      <c r="G207" s="8">
        <v>860.5</v>
      </c>
      <c r="H207" s="8">
        <v>661.1</v>
      </c>
      <c r="I207" s="8">
        <v>12.2165</v>
      </c>
      <c r="J207" s="8">
        <v>11.523999999999999</v>
      </c>
      <c r="K207" s="8">
        <v>9.9205000000000005</v>
      </c>
      <c r="L207" s="8">
        <v>8.220600000000001</v>
      </c>
      <c r="M207" s="82">
        <v>11.953522504892367</v>
      </c>
      <c r="N207" s="82">
        <v>12.338329764453961</v>
      </c>
      <c r="O207" s="82">
        <v>11.5287623474724</v>
      </c>
      <c r="P207" s="82">
        <v>12.434729995462108</v>
      </c>
    </row>
    <row r="208" spans="1:25" x14ac:dyDescent="0.25">
      <c r="D208" s="8" t="s">
        <v>198</v>
      </c>
      <c r="E208" s="8">
        <v>585</v>
      </c>
      <c r="F208" s="8">
        <v>703</v>
      </c>
      <c r="G208" s="8">
        <v>375</v>
      </c>
      <c r="H208" s="8">
        <v>712.3</v>
      </c>
      <c r="I208" s="8">
        <v>5.3265000000000002</v>
      </c>
      <c r="J208" s="8">
        <v>4.9710000000000001</v>
      </c>
      <c r="K208" s="8">
        <v>2.242</v>
      </c>
      <c r="L208" s="8">
        <v>6.3665000000000003</v>
      </c>
      <c r="M208" s="82">
        <v>9.1051282051282048</v>
      </c>
      <c r="N208" s="82">
        <v>7.0711237553342814</v>
      </c>
      <c r="O208" s="82">
        <v>5.9786666666666664</v>
      </c>
      <c r="P208" s="82">
        <v>8.9379474940334127</v>
      </c>
    </row>
    <row r="209" spans="1:25" x14ac:dyDescent="0.25">
      <c r="D209" s="8" t="s">
        <v>180</v>
      </c>
      <c r="E209" s="8">
        <v>163.80000000000001</v>
      </c>
      <c r="F209" s="8">
        <v>148.5</v>
      </c>
      <c r="G209" s="8">
        <v>217</v>
      </c>
      <c r="H209" s="8">
        <v>212.8</v>
      </c>
      <c r="I209" s="8">
        <v>1.7707999999999999</v>
      </c>
      <c r="J209" s="8">
        <v>1.8194999999999999</v>
      </c>
      <c r="K209" s="8">
        <v>3.8559999999999999</v>
      </c>
      <c r="L209" s="8">
        <v>4.3306000000000004</v>
      </c>
      <c r="M209" s="82">
        <v>10.81074481074481</v>
      </c>
      <c r="N209" s="82">
        <v>12.252525252525253</v>
      </c>
      <c r="O209" s="82">
        <v>17.769585253456221</v>
      </c>
      <c r="P209" s="82">
        <v>20.350563909774436</v>
      </c>
    </row>
    <row r="210" spans="1:25" x14ac:dyDescent="0.25">
      <c r="D210" s="8" t="s">
        <v>197</v>
      </c>
      <c r="E210" s="8">
        <v>257</v>
      </c>
      <c r="F210" s="8">
        <v>333.2</v>
      </c>
      <c r="G210" s="8">
        <v>269</v>
      </c>
      <c r="H210" s="8">
        <v>192.25</v>
      </c>
      <c r="I210" s="8">
        <v>3.0596000000000001</v>
      </c>
      <c r="J210" s="8">
        <v>3.4950000000000001</v>
      </c>
      <c r="K210" s="8">
        <v>3.1364999999999998</v>
      </c>
      <c r="L210" s="8">
        <v>3.3544999999999998</v>
      </c>
      <c r="M210" s="82">
        <v>11.905058365758755</v>
      </c>
      <c r="N210" s="82">
        <v>10.489195678271308</v>
      </c>
      <c r="O210" s="82">
        <v>11.659851301115241</v>
      </c>
      <c r="P210" s="82">
        <v>17.448634590377115</v>
      </c>
    </row>
    <row r="211" spans="1:25" x14ac:dyDescent="0.25">
      <c r="D211" s="8" t="s">
        <v>195</v>
      </c>
      <c r="E211" s="8">
        <v>144</v>
      </c>
      <c r="F211" s="8">
        <v>152</v>
      </c>
      <c r="G211" s="8">
        <v>165</v>
      </c>
      <c r="H211" s="8">
        <v>200</v>
      </c>
      <c r="I211" s="8">
        <v>1.0660000000000001</v>
      </c>
      <c r="J211" s="8">
        <v>1.254</v>
      </c>
      <c r="K211" s="8">
        <v>2.9289000000000001</v>
      </c>
      <c r="L211" s="8">
        <v>3.1019999999999999</v>
      </c>
      <c r="M211" s="82">
        <v>7.4027777777777777</v>
      </c>
      <c r="N211" s="82">
        <v>8.25</v>
      </c>
      <c r="O211" s="82">
        <v>17.75090909090909</v>
      </c>
      <c r="P211" s="82">
        <v>15.51</v>
      </c>
    </row>
    <row r="212" spans="1:25" x14ac:dyDescent="0.25">
      <c r="D212" s="8" t="s">
        <v>188</v>
      </c>
      <c r="E212" s="8">
        <v>179</v>
      </c>
      <c r="F212" s="8">
        <v>159</v>
      </c>
      <c r="G212" s="8">
        <v>181.7</v>
      </c>
      <c r="H212" s="8">
        <v>195.5</v>
      </c>
      <c r="I212" s="8">
        <v>2.9319999999999999</v>
      </c>
      <c r="J212" s="8">
        <v>2.5325799999999998</v>
      </c>
      <c r="K212" s="8">
        <v>2.7890600000000001</v>
      </c>
      <c r="L212" s="8">
        <v>3.0282</v>
      </c>
      <c r="M212" s="82">
        <v>16.379888268156424</v>
      </c>
      <c r="N212" s="82">
        <v>15.92817610062893</v>
      </c>
      <c r="O212" s="82">
        <v>15.349807374793617</v>
      </c>
      <c r="P212" s="82">
        <v>15.489514066496163</v>
      </c>
    </row>
    <row r="213" spans="1:25" ht="15.75" thickBot="1" x14ac:dyDescent="0.3">
      <c r="A213" s="100"/>
      <c r="B213" s="100"/>
      <c r="C213" s="101"/>
      <c r="D213" s="101" t="s">
        <v>576</v>
      </c>
      <c r="E213" s="101">
        <v>445.4</v>
      </c>
      <c r="F213" s="161">
        <v>577.80000000000007</v>
      </c>
      <c r="G213" s="161">
        <v>624</v>
      </c>
      <c r="H213" s="161">
        <v>675.54</v>
      </c>
      <c r="I213" s="161">
        <v>8.8518799999999995</v>
      </c>
      <c r="J213" s="161">
        <v>7.9575399999999989</v>
      </c>
      <c r="K213" s="161">
        <v>7.9028899999999993</v>
      </c>
      <c r="L213" s="161">
        <v>8.5708000000000002</v>
      </c>
      <c r="M213" s="162">
        <v>19.874000898069152</v>
      </c>
      <c r="N213" s="162">
        <v>13.772135687088955</v>
      </c>
      <c r="O213" s="162">
        <v>12.664887820512819</v>
      </c>
      <c r="P213" s="162">
        <v>12.687331616188533</v>
      </c>
    </row>
    <row r="214" spans="1:25" ht="16.5" thickTop="1" x14ac:dyDescent="0.25">
      <c r="A214" s="190" t="s">
        <v>411</v>
      </c>
      <c r="B214" s="190"/>
      <c r="C214" s="190"/>
      <c r="D214" s="190"/>
      <c r="E214" s="190"/>
      <c r="F214" s="190"/>
      <c r="G214" s="190"/>
      <c r="H214" s="190"/>
      <c r="I214" s="136"/>
      <c r="J214" s="136"/>
      <c r="K214" s="136"/>
      <c r="L214" s="136"/>
      <c r="M214" s="117"/>
      <c r="N214" s="117"/>
      <c r="O214" s="117"/>
      <c r="P214" s="117"/>
    </row>
    <row r="215" spans="1:25" x14ac:dyDescent="0.25">
      <c r="B215" s="105" t="s">
        <v>412</v>
      </c>
      <c r="C215"/>
      <c r="D215"/>
    </row>
    <row r="216" spans="1:25" x14ac:dyDescent="0.25">
      <c r="C216" s="105" t="s">
        <v>3</v>
      </c>
      <c r="D216"/>
      <c r="E216" s="96">
        <v>7866</v>
      </c>
      <c r="F216" s="96">
        <v>6837</v>
      </c>
      <c r="G216" s="96">
        <v>7531</v>
      </c>
      <c r="H216" s="96">
        <v>8094</v>
      </c>
      <c r="I216" s="96">
        <v>213.42099999999999</v>
      </c>
      <c r="J216" s="96">
        <v>176.387</v>
      </c>
      <c r="K216" s="96">
        <v>202.214</v>
      </c>
      <c r="L216" s="96">
        <v>216.97499999999999</v>
      </c>
      <c r="M216" s="113">
        <v>27.132087465039412</v>
      </c>
      <c r="N216" s="113">
        <v>25.798888401345618</v>
      </c>
      <c r="O216" s="113">
        <v>26.85088301686363</v>
      </c>
      <c r="P216" s="113">
        <v>26.806893995552262</v>
      </c>
      <c r="Q216" s="113"/>
      <c r="R216" s="16"/>
      <c r="S216" s="16"/>
      <c r="T216" s="16"/>
      <c r="U216" s="16"/>
      <c r="V216" s="66"/>
      <c r="W216" s="66"/>
      <c r="X216" s="66"/>
      <c r="Y216" s="66"/>
    </row>
    <row r="217" spans="1:25" x14ac:dyDescent="0.25">
      <c r="D217" s="8" t="s">
        <v>44</v>
      </c>
      <c r="E217" s="8">
        <v>1367</v>
      </c>
      <c r="F217" s="8">
        <v>1210</v>
      </c>
      <c r="G217" s="8">
        <v>1044</v>
      </c>
      <c r="H217" s="8">
        <v>1354</v>
      </c>
      <c r="I217" s="8">
        <v>47.777000000000001</v>
      </c>
      <c r="J217" s="8">
        <v>41.9</v>
      </c>
      <c r="K217" s="8">
        <v>39.978000000000002</v>
      </c>
      <c r="L217" s="8">
        <v>50.332000000000001</v>
      </c>
      <c r="M217" s="82">
        <v>34.950256035113384</v>
      </c>
      <c r="N217" s="82">
        <v>34.628099173553721</v>
      </c>
      <c r="O217" s="82">
        <v>38.293103448275865</v>
      </c>
      <c r="P217" s="82">
        <v>37.172821270310195</v>
      </c>
    </row>
    <row r="218" spans="1:25" x14ac:dyDescent="0.25">
      <c r="D218" s="8" t="s">
        <v>47</v>
      </c>
      <c r="E218" s="8">
        <v>1421</v>
      </c>
      <c r="F218" s="8">
        <v>489</v>
      </c>
      <c r="G218" s="8">
        <v>904</v>
      </c>
      <c r="H218" s="8">
        <v>958</v>
      </c>
      <c r="I218" s="8">
        <v>49.375999999999998</v>
      </c>
      <c r="J218" s="8">
        <v>16.581</v>
      </c>
      <c r="K218" s="8">
        <v>29.91</v>
      </c>
      <c r="L218" s="8">
        <v>32.304000000000002</v>
      </c>
      <c r="M218" s="82">
        <v>34.747361013370863</v>
      </c>
      <c r="N218" s="82">
        <v>33.907975460122699</v>
      </c>
      <c r="O218" s="82">
        <v>33.086283185840706</v>
      </c>
      <c r="P218" s="82">
        <v>33.720250521920669</v>
      </c>
    </row>
    <row r="219" spans="1:25" x14ac:dyDescent="0.25">
      <c r="D219" s="8" t="s">
        <v>50</v>
      </c>
      <c r="E219" s="8">
        <v>515</v>
      </c>
      <c r="F219" s="8">
        <v>630</v>
      </c>
      <c r="G219" s="8">
        <v>829</v>
      </c>
      <c r="H219" s="8">
        <v>970</v>
      </c>
      <c r="I219" s="8">
        <v>13.856</v>
      </c>
      <c r="J219" s="8">
        <v>16.87</v>
      </c>
      <c r="K219" s="8">
        <v>23</v>
      </c>
      <c r="L219" s="8">
        <v>25.978000000000002</v>
      </c>
      <c r="M219" s="82">
        <v>26.904854368932039</v>
      </c>
      <c r="N219" s="82">
        <v>26.777777777777779</v>
      </c>
      <c r="O219" s="82">
        <v>27.744270205066346</v>
      </c>
      <c r="P219" s="82">
        <v>26.781443298969073</v>
      </c>
    </row>
    <row r="220" spans="1:25" x14ac:dyDescent="0.25">
      <c r="D220" s="8" t="s">
        <v>60</v>
      </c>
      <c r="E220" s="8">
        <v>352</v>
      </c>
      <c r="F220" s="8">
        <v>402</v>
      </c>
      <c r="G220" s="8">
        <v>406</v>
      </c>
      <c r="H220" s="8">
        <v>457</v>
      </c>
      <c r="I220" s="8">
        <v>13.311999999999999</v>
      </c>
      <c r="J220" s="8">
        <v>14.691000000000001</v>
      </c>
      <c r="K220" s="8">
        <v>15.914</v>
      </c>
      <c r="L220" s="8">
        <v>17.831</v>
      </c>
      <c r="M220" s="82">
        <v>37.81818181818182</v>
      </c>
      <c r="N220" s="82">
        <v>36.544776119402982</v>
      </c>
      <c r="O220" s="82">
        <v>39.197044334975367</v>
      </c>
      <c r="P220" s="82">
        <v>39.017505470459518</v>
      </c>
    </row>
    <row r="221" spans="1:25" x14ac:dyDescent="0.25">
      <c r="D221" s="8" t="s">
        <v>49</v>
      </c>
      <c r="E221" s="8">
        <v>421</v>
      </c>
      <c r="F221" s="8">
        <v>455</v>
      </c>
      <c r="G221" s="8">
        <v>405</v>
      </c>
      <c r="H221" s="8">
        <v>548</v>
      </c>
      <c r="I221" s="8">
        <v>12.144</v>
      </c>
      <c r="J221" s="8">
        <v>13.286</v>
      </c>
      <c r="K221" s="8">
        <v>12.538</v>
      </c>
      <c r="L221" s="8">
        <v>14.882999999999999</v>
      </c>
      <c r="M221" s="82">
        <v>28.845605700712589</v>
      </c>
      <c r="N221" s="82">
        <v>29.2</v>
      </c>
      <c r="O221" s="82">
        <v>30.958024691358023</v>
      </c>
      <c r="P221" s="82">
        <v>27.158759124087592</v>
      </c>
    </row>
    <row r="222" spans="1:25" x14ac:dyDescent="0.25">
      <c r="D222" s="8" t="s">
        <v>59</v>
      </c>
      <c r="E222" s="8">
        <v>587</v>
      </c>
      <c r="F222" s="8">
        <v>570</v>
      </c>
      <c r="G222" s="8">
        <v>561</v>
      </c>
      <c r="H222" s="8">
        <v>586</v>
      </c>
      <c r="I222" s="8">
        <v>13.053000000000001</v>
      </c>
      <c r="J222" s="8">
        <v>13.682</v>
      </c>
      <c r="K222" s="8">
        <v>12.803000000000001</v>
      </c>
      <c r="L222" s="8">
        <v>13.742000000000001</v>
      </c>
      <c r="M222" s="82">
        <v>22.236797274275979</v>
      </c>
      <c r="N222" s="82">
        <v>24.003508771929823</v>
      </c>
      <c r="O222" s="82">
        <v>22.821746880570409</v>
      </c>
      <c r="P222" s="82">
        <v>23.450511945392492</v>
      </c>
    </row>
    <row r="223" spans="1:25" x14ac:dyDescent="0.25">
      <c r="D223" s="8" t="s">
        <v>46</v>
      </c>
      <c r="E223" s="8">
        <v>201</v>
      </c>
      <c r="F223" s="8">
        <v>195</v>
      </c>
      <c r="G223" s="8">
        <v>383</v>
      </c>
      <c r="H223" s="8">
        <v>312</v>
      </c>
      <c r="I223" s="8">
        <v>8.0909999999999993</v>
      </c>
      <c r="J223" s="8">
        <v>7.8789999999999996</v>
      </c>
      <c r="K223" s="8">
        <v>15.808999999999999</v>
      </c>
      <c r="L223" s="8">
        <v>12.797000000000001</v>
      </c>
      <c r="M223" s="82">
        <v>40.253731343283576</v>
      </c>
      <c r="N223" s="82">
        <v>40.405128205128207</v>
      </c>
      <c r="O223" s="82">
        <v>41.276762402088771</v>
      </c>
      <c r="P223" s="82">
        <v>41.016025641025642</v>
      </c>
    </row>
    <row r="224" spans="1:25" x14ac:dyDescent="0.25">
      <c r="D224" s="8" t="s">
        <v>40</v>
      </c>
      <c r="E224" s="8">
        <v>584</v>
      </c>
      <c r="F224" s="8">
        <v>539</v>
      </c>
      <c r="G224" s="8">
        <v>483</v>
      </c>
      <c r="H224" s="8">
        <v>445</v>
      </c>
      <c r="I224" s="8">
        <v>20.718</v>
      </c>
      <c r="J224" s="8">
        <v>17.646999999999998</v>
      </c>
      <c r="K224" s="8">
        <v>15.092000000000001</v>
      </c>
      <c r="L224" s="8">
        <v>12.696999999999999</v>
      </c>
      <c r="M224" s="82">
        <v>35.476027397260275</v>
      </c>
      <c r="N224" s="82">
        <v>32.740259740259738</v>
      </c>
      <c r="O224" s="82">
        <v>31.246376811594203</v>
      </c>
      <c r="P224" s="82">
        <v>28.532584269662923</v>
      </c>
    </row>
    <row r="225" spans="2:25" x14ac:dyDescent="0.25">
      <c r="D225" s="8" t="s">
        <v>43</v>
      </c>
      <c r="E225" s="8">
        <v>967</v>
      </c>
      <c r="F225" s="8">
        <v>771</v>
      </c>
      <c r="G225" s="8">
        <v>722</v>
      </c>
      <c r="H225" s="8">
        <v>669</v>
      </c>
      <c r="I225" s="8">
        <v>15.898</v>
      </c>
      <c r="J225" s="8">
        <v>12.414999999999999</v>
      </c>
      <c r="K225" s="8">
        <v>10.804</v>
      </c>
      <c r="L225" s="8">
        <v>10.378</v>
      </c>
      <c r="M225" s="82">
        <v>16.440537745604964</v>
      </c>
      <c r="N225" s="82">
        <v>16.102464332036316</v>
      </c>
      <c r="O225" s="82">
        <v>14.963988919667591</v>
      </c>
      <c r="P225" s="82">
        <v>15.51270553064275</v>
      </c>
    </row>
    <row r="226" spans="2:25" x14ac:dyDescent="0.25">
      <c r="D226" s="8" t="s">
        <v>57</v>
      </c>
      <c r="E226" s="8">
        <v>282</v>
      </c>
      <c r="F226" s="8">
        <v>214</v>
      </c>
      <c r="G226" s="8">
        <v>440</v>
      </c>
      <c r="H226" s="8">
        <v>345</v>
      </c>
      <c r="I226" s="8">
        <v>3.133</v>
      </c>
      <c r="J226" s="8">
        <v>2.5179999999999998</v>
      </c>
      <c r="K226" s="8">
        <v>7.4550000000000001</v>
      </c>
      <c r="L226" s="8">
        <v>5.12</v>
      </c>
      <c r="M226" s="82">
        <v>11.109929078014185</v>
      </c>
      <c r="N226" s="82">
        <v>11.766355140186915</v>
      </c>
      <c r="O226" s="82">
        <v>16.943181818181817</v>
      </c>
      <c r="P226" s="82">
        <v>14.840579710144928</v>
      </c>
    </row>
    <row r="227" spans="2:25" x14ac:dyDescent="0.25">
      <c r="D227" s="8" t="s">
        <v>576</v>
      </c>
      <c r="E227" s="8">
        <v>1169</v>
      </c>
      <c r="F227" s="8">
        <v>1362</v>
      </c>
      <c r="G227" s="8">
        <v>1354</v>
      </c>
      <c r="H227" s="8">
        <v>1450</v>
      </c>
      <c r="I227" s="8">
        <v>16.062999999999999</v>
      </c>
      <c r="J227" s="8">
        <v>18.917999999999999</v>
      </c>
      <c r="K227" s="8">
        <v>18.910999999999998</v>
      </c>
      <c r="L227" s="8">
        <v>20.912999999999993</v>
      </c>
      <c r="M227" s="82">
        <v>13.740804106073565</v>
      </c>
      <c r="N227" s="82">
        <v>13.889867841409691</v>
      </c>
      <c r="O227" s="82">
        <v>13.966765140324961</v>
      </c>
      <c r="P227" s="82">
        <v>14.422758620689651</v>
      </c>
    </row>
    <row r="228" spans="2:25" x14ac:dyDescent="0.25">
      <c r="B228" s="105" t="s">
        <v>412</v>
      </c>
    </row>
    <row r="229" spans="2:25" x14ac:dyDescent="0.25">
      <c r="C229" s="105" t="s">
        <v>0</v>
      </c>
      <c r="D229"/>
      <c r="E229" s="96">
        <v>3091</v>
      </c>
      <c r="F229" s="96">
        <v>3197</v>
      </c>
      <c r="G229" s="96">
        <v>3216</v>
      </c>
      <c r="H229" s="96">
        <v>3178</v>
      </c>
      <c r="I229" s="96">
        <v>23.742999999999999</v>
      </c>
      <c r="J229" s="96">
        <v>24.521999999999998</v>
      </c>
      <c r="K229" s="96">
        <v>24.709</v>
      </c>
      <c r="L229" s="96">
        <v>24.484000000000002</v>
      </c>
      <c r="M229" s="113">
        <v>7.6813329019734713</v>
      </c>
      <c r="N229" s="113">
        <v>7.6703159211761029</v>
      </c>
      <c r="O229" s="113">
        <v>7.6831467661691546</v>
      </c>
      <c r="P229" s="113">
        <v>7.7042164883574573</v>
      </c>
      <c r="Q229" s="113"/>
      <c r="R229" s="16"/>
      <c r="S229" s="16"/>
      <c r="T229" s="16"/>
      <c r="U229" s="16"/>
      <c r="V229" s="66"/>
      <c r="W229" s="66"/>
      <c r="X229" s="66"/>
      <c r="Y229" s="66"/>
    </row>
    <row r="230" spans="2:25" x14ac:dyDescent="0.25">
      <c r="D230" s="8" t="s">
        <v>4</v>
      </c>
      <c r="E230" s="8">
        <v>1534</v>
      </c>
      <c r="F230" s="8">
        <v>1595</v>
      </c>
      <c r="G230" s="8">
        <v>1606</v>
      </c>
      <c r="H230" s="8">
        <v>1615</v>
      </c>
      <c r="I230" s="8">
        <v>10.765000000000001</v>
      </c>
      <c r="J230" s="8">
        <v>11.199</v>
      </c>
      <c r="K230" s="8">
        <v>11.303000000000001</v>
      </c>
      <c r="L230" s="8">
        <v>11.35</v>
      </c>
      <c r="M230" s="82">
        <v>7.0176010430247722</v>
      </c>
      <c r="N230" s="82">
        <v>7.0213166144200629</v>
      </c>
      <c r="O230" s="82">
        <v>7.037982565379826</v>
      </c>
      <c r="P230" s="82">
        <v>7.0278637770897836</v>
      </c>
    </row>
    <row r="231" spans="2:25" x14ac:dyDescent="0.25">
      <c r="D231" s="8" t="s">
        <v>7</v>
      </c>
      <c r="E231" s="8">
        <v>660</v>
      </c>
      <c r="F231" s="8">
        <v>678</v>
      </c>
      <c r="G231" s="8">
        <v>681</v>
      </c>
      <c r="H231" s="8">
        <v>667</v>
      </c>
      <c r="I231" s="8">
        <v>5.5949999999999998</v>
      </c>
      <c r="J231" s="8">
        <v>5.9210000000000003</v>
      </c>
      <c r="K231" s="8">
        <v>5.9749999999999996</v>
      </c>
      <c r="L231" s="8">
        <v>5.7060000000000004</v>
      </c>
      <c r="M231" s="82">
        <v>8.4772727272727266</v>
      </c>
      <c r="N231" s="82">
        <v>8.7330383480825962</v>
      </c>
      <c r="O231" s="82">
        <v>8.7738619676945664</v>
      </c>
      <c r="P231" s="82">
        <v>8.5547226386806603</v>
      </c>
    </row>
    <row r="232" spans="2:25" x14ac:dyDescent="0.25">
      <c r="D232" s="8" t="s">
        <v>6</v>
      </c>
      <c r="E232" s="8">
        <v>346</v>
      </c>
      <c r="F232" s="8">
        <v>352</v>
      </c>
      <c r="G232" s="8">
        <v>353</v>
      </c>
      <c r="H232" s="8">
        <v>347</v>
      </c>
      <c r="I232" s="8">
        <v>2.5329999999999999</v>
      </c>
      <c r="J232" s="8">
        <v>2.5489999999999999</v>
      </c>
      <c r="K232" s="8">
        <v>2.552</v>
      </c>
      <c r="L232" s="8">
        <v>2.524</v>
      </c>
      <c r="M232" s="82">
        <v>7.3208092485549132</v>
      </c>
      <c r="N232" s="82">
        <v>7.2414772727272725</v>
      </c>
      <c r="O232" s="82">
        <v>7.2294617563739374</v>
      </c>
      <c r="P232" s="82">
        <v>7.2737752161383282</v>
      </c>
    </row>
    <row r="233" spans="2:25" x14ac:dyDescent="0.25">
      <c r="D233" s="8" t="s">
        <v>10</v>
      </c>
      <c r="E233" s="8">
        <v>215</v>
      </c>
      <c r="F233" s="8">
        <v>240</v>
      </c>
      <c r="G233" s="8">
        <v>244</v>
      </c>
      <c r="H233" s="8">
        <v>217</v>
      </c>
      <c r="I233" s="8">
        <v>2.347</v>
      </c>
      <c r="J233" s="8">
        <v>2.4159999999999999</v>
      </c>
      <c r="K233" s="8">
        <v>2.419</v>
      </c>
      <c r="L233" s="8">
        <v>2.42</v>
      </c>
      <c r="M233" s="82">
        <v>10.916279069767441</v>
      </c>
      <c r="N233" s="82">
        <v>10.066666666666666</v>
      </c>
      <c r="O233" s="82">
        <v>9.9139344262295079</v>
      </c>
      <c r="P233" s="82">
        <v>11.152073732718893</v>
      </c>
    </row>
    <row r="234" spans="2:25" x14ac:dyDescent="0.25">
      <c r="D234" s="8" t="s">
        <v>8</v>
      </c>
      <c r="E234" s="8">
        <v>257</v>
      </c>
      <c r="F234" s="8">
        <v>255</v>
      </c>
      <c r="G234" s="8">
        <v>255</v>
      </c>
      <c r="H234" s="8">
        <v>254</v>
      </c>
      <c r="I234" s="8">
        <v>1.968</v>
      </c>
      <c r="J234" s="8">
        <v>1.919</v>
      </c>
      <c r="K234" s="8">
        <v>1.9370000000000001</v>
      </c>
      <c r="L234" s="8">
        <v>1.9259999999999999</v>
      </c>
      <c r="M234" s="82">
        <v>7.6575875486381326</v>
      </c>
      <c r="N234" s="82">
        <v>7.5254901960784313</v>
      </c>
      <c r="O234" s="82">
        <v>7.5960784313725487</v>
      </c>
      <c r="P234" s="82">
        <v>7.5826771653543306</v>
      </c>
    </row>
    <row r="235" spans="2:25" x14ac:dyDescent="0.25">
      <c r="D235" s="8" t="s">
        <v>5</v>
      </c>
      <c r="E235" s="8">
        <v>43</v>
      </c>
      <c r="F235" s="8">
        <v>43</v>
      </c>
      <c r="G235" s="8">
        <v>43</v>
      </c>
      <c r="H235" s="8">
        <v>43</v>
      </c>
      <c r="I235" s="8">
        <v>0.35199999999999998</v>
      </c>
      <c r="J235" s="8">
        <v>0.34499999999999997</v>
      </c>
      <c r="K235" s="8">
        <v>0.34899999999999998</v>
      </c>
      <c r="L235" s="8">
        <v>0.378</v>
      </c>
      <c r="M235" s="82">
        <v>8.1860465116279073</v>
      </c>
      <c r="N235" s="82">
        <v>8.0232558139534884</v>
      </c>
      <c r="O235" s="82">
        <v>8.1162790697674421</v>
      </c>
      <c r="P235" s="82">
        <v>8.7906976744186043</v>
      </c>
    </row>
    <row r="236" spans="2:25" x14ac:dyDescent="0.25">
      <c r="D236" s="8" t="s">
        <v>12</v>
      </c>
      <c r="E236" s="8">
        <v>22</v>
      </c>
      <c r="F236" s="8">
        <v>21</v>
      </c>
      <c r="G236" s="8">
        <v>21</v>
      </c>
      <c r="H236" s="8">
        <v>22</v>
      </c>
      <c r="I236" s="8">
        <v>0.108</v>
      </c>
      <c r="J236" s="8">
        <v>0.10199999999999999</v>
      </c>
      <c r="K236" s="8">
        <v>0.10299999999999999</v>
      </c>
      <c r="L236" s="8">
        <v>0.106</v>
      </c>
      <c r="M236" s="82">
        <v>4.9090909090909092</v>
      </c>
      <c r="N236" s="82">
        <v>4.8571428571428568</v>
      </c>
      <c r="O236" s="82">
        <v>4.9047619047619051</v>
      </c>
      <c r="P236" s="82">
        <v>4.8181818181818183</v>
      </c>
    </row>
    <row r="237" spans="2:25" x14ac:dyDescent="0.25">
      <c r="D237" s="8" t="s">
        <v>9</v>
      </c>
      <c r="E237" s="8">
        <v>14</v>
      </c>
      <c r="F237" s="8">
        <v>13</v>
      </c>
      <c r="G237" s="8">
        <v>13</v>
      </c>
      <c r="H237" s="8">
        <v>13</v>
      </c>
      <c r="I237" s="8">
        <v>7.4999999999999997E-2</v>
      </c>
      <c r="J237" s="8">
        <v>7.0999999999999994E-2</v>
      </c>
      <c r="K237" s="8">
        <v>7.0999999999999994E-2</v>
      </c>
      <c r="L237" s="8">
        <v>7.3999999999999996E-2</v>
      </c>
      <c r="M237" s="82">
        <v>5.3571428571428568</v>
      </c>
      <c r="N237" s="82">
        <v>5.4615384615384617</v>
      </c>
      <c r="O237" s="82">
        <v>5.4615384615384617</v>
      </c>
      <c r="P237" s="82">
        <v>5.6923076923076925</v>
      </c>
    </row>
    <row r="238" spans="2:25" x14ac:dyDescent="0.25">
      <c r="B238" s="105" t="s">
        <v>411</v>
      </c>
      <c r="C238"/>
      <c r="D238"/>
    </row>
    <row r="239" spans="2:25" x14ac:dyDescent="0.25">
      <c r="C239" s="105" t="s">
        <v>2</v>
      </c>
      <c r="D239"/>
      <c r="E239" s="96">
        <v>396.18631872343752</v>
      </c>
      <c r="F239" s="96">
        <v>359.65484558311454</v>
      </c>
      <c r="G239" s="96">
        <v>630.77762396662945</v>
      </c>
      <c r="H239" s="96">
        <v>876.09439515392319</v>
      </c>
      <c r="I239" s="96">
        <v>2.1437429394806826</v>
      </c>
      <c r="J239" s="96">
        <v>2.4290688525550697</v>
      </c>
      <c r="K239" s="96">
        <v>8.21327398401076</v>
      </c>
      <c r="L239" s="96">
        <v>6.9832236367233902</v>
      </c>
      <c r="M239" s="113">
        <v>5.4109464112443204</v>
      </c>
      <c r="N239" s="113">
        <v>6.7538888531218833</v>
      </c>
      <c r="O239" s="113">
        <v>13.020870861527698</v>
      </c>
      <c r="P239" s="113">
        <v>7.970857564379795</v>
      </c>
      <c r="Q239" s="113"/>
      <c r="R239" s="16"/>
      <c r="S239" s="16"/>
      <c r="T239" s="16"/>
      <c r="U239" s="16"/>
      <c r="V239" s="66"/>
      <c r="W239" s="66"/>
      <c r="X239" s="66"/>
      <c r="Y239" s="66"/>
    </row>
    <row r="240" spans="2:25" x14ac:dyDescent="0.25">
      <c r="D240" s="8" t="s">
        <v>18</v>
      </c>
      <c r="E240" s="8">
        <v>232.23710632580503</v>
      </c>
      <c r="F240" s="8">
        <v>254.20331414113062</v>
      </c>
      <c r="G240" s="8">
        <v>184.14698373899776</v>
      </c>
      <c r="H240" s="8">
        <v>618.35232984500749</v>
      </c>
      <c r="I240" s="8">
        <v>0.68121215739405416</v>
      </c>
      <c r="J240" s="8">
        <v>0.96011144469225596</v>
      </c>
      <c r="K240" s="8">
        <v>1.7794042182571679</v>
      </c>
      <c r="L240" s="8">
        <v>5.2577721184618698</v>
      </c>
      <c r="M240" s="82">
        <v>2.933261476477333</v>
      </c>
      <c r="N240" s="82">
        <v>3.7769430659712553</v>
      </c>
      <c r="O240" s="82">
        <v>9.6629560915275228</v>
      </c>
      <c r="P240" s="82">
        <v>8.5028742752206519</v>
      </c>
    </row>
    <row r="241" spans="1:25" x14ac:dyDescent="0.25">
      <c r="D241" s="8" t="s">
        <v>16</v>
      </c>
      <c r="E241" s="8">
        <v>61.074092764917062</v>
      </c>
      <c r="F241" s="8">
        <v>47.832757598376276</v>
      </c>
      <c r="G241" s="8">
        <v>12.123672735188723</v>
      </c>
      <c r="H241" s="8">
        <v>91.332034377115036</v>
      </c>
      <c r="I241" s="8">
        <v>0.52560734379504381</v>
      </c>
      <c r="J241" s="8">
        <v>0.17628780441662018</v>
      </c>
      <c r="K241" s="8">
        <v>3.9852186391211256E-2</v>
      </c>
      <c r="L241" s="8">
        <v>0.53224717405099564</v>
      </c>
      <c r="M241" s="82">
        <v>8.6060606060606055</v>
      </c>
      <c r="N241" s="82">
        <v>3.6855036855036851</v>
      </c>
      <c r="O241" s="82">
        <v>3.2871380860967205</v>
      </c>
      <c r="P241" s="82">
        <v>5.827606684564997</v>
      </c>
    </row>
    <row r="242" spans="1:25" ht="15.75" thickBot="1" x14ac:dyDescent="0.3">
      <c r="A242" s="100"/>
      <c r="B242" s="100"/>
      <c r="C242" s="101"/>
      <c r="D242" s="101" t="s">
        <v>658</v>
      </c>
      <c r="E242" s="101">
        <v>102.87511963271542</v>
      </c>
      <c r="F242" s="161">
        <v>57.618773843607649</v>
      </c>
      <c r="G242" s="161">
        <v>434.50696749244293</v>
      </c>
      <c r="H242" s="161">
        <v>166.41003093180063</v>
      </c>
      <c r="I242" s="161">
        <v>0.93692343829158486</v>
      </c>
      <c r="J242" s="161">
        <v>1.2926696034461935</v>
      </c>
      <c r="K242" s="161">
        <v>6.394017579362381</v>
      </c>
      <c r="L242" s="161">
        <v>1.1932043442105251</v>
      </c>
      <c r="M242" s="162">
        <v>9.1073861360899233</v>
      </c>
      <c r="N242" s="162">
        <v>22.434868311408977</v>
      </c>
      <c r="O242" s="162">
        <v>14.715569732431478</v>
      </c>
      <c r="P242" s="162">
        <v>7.1702669456238048</v>
      </c>
    </row>
    <row r="243" spans="1:25" ht="16.5" thickTop="1" x14ac:dyDescent="0.25">
      <c r="A243" s="190" t="s">
        <v>413</v>
      </c>
      <c r="B243" s="190"/>
      <c r="C243" s="190"/>
      <c r="D243" s="190"/>
      <c r="E243" s="190"/>
      <c r="F243" s="190"/>
      <c r="G243" s="190"/>
      <c r="H243" s="190"/>
      <c r="I243" s="136"/>
      <c r="J243" s="136"/>
      <c r="K243" s="136"/>
      <c r="L243" s="136"/>
      <c r="M243" s="117"/>
      <c r="N243" s="117"/>
      <c r="O243" s="117"/>
      <c r="P243" s="117"/>
    </row>
    <row r="244" spans="1:25" x14ac:dyDescent="0.25">
      <c r="B244" s="105" t="s">
        <v>506</v>
      </c>
      <c r="C244"/>
      <c r="D244"/>
    </row>
    <row r="245" spans="1:25" x14ac:dyDescent="0.25">
      <c r="C245" s="105" t="s">
        <v>3</v>
      </c>
      <c r="D245"/>
      <c r="E245" s="96">
        <v>33905</v>
      </c>
      <c r="F245" s="96">
        <v>35365</v>
      </c>
      <c r="G245" s="96">
        <v>36140</v>
      </c>
      <c r="H245" s="96">
        <v>37579</v>
      </c>
      <c r="I245" s="96">
        <v>129.13200000000001</v>
      </c>
      <c r="J245" s="96">
        <v>135.047</v>
      </c>
      <c r="K245" s="96">
        <v>139.989</v>
      </c>
      <c r="L245" s="96">
        <v>148.435</v>
      </c>
      <c r="M245" s="113">
        <v>3.8086417932458341</v>
      </c>
      <c r="N245" s="113">
        <v>3.8186625194401245</v>
      </c>
      <c r="O245" s="113">
        <v>3.873519645821804</v>
      </c>
      <c r="P245" s="113">
        <v>3.9499454482556748</v>
      </c>
      <c r="Q245" s="113"/>
      <c r="R245" s="16"/>
      <c r="S245" s="16"/>
      <c r="T245" s="16"/>
      <c r="U245" s="16"/>
      <c r="V245" s="66"/>
      <c r="W245" s="66"/>
      <c r="X245" s="66"/>
      <c r="Y245" s="66"/>
    </row>
    <row r="246" spans="1:25" x14ac:dyDescent="0.25">
      <c r="D246" s="8" t="s">
        <v>56</v>
      </c>
      <c r="E246" s="8">
        <v>4311</v>
      </c>
      <c r="F246" s="8">
        <v>4492</v>
      </c>
      <c r="G246" s="8">
        <v>4284</v>
      </c>
      <c r="H246" s="8">
        <v>4542</v>
      </c>
      <c r="I246" s="8">
        <v>27.088999999999999</v>
      </c>
      <c r="J246" s="8">
        <v>29.791</v>
      </c>
      <c r="K246" s="8">
        <v>30.756</v>
      </c>
      <c r="L246" s="8">
        <v>33.262999999999998</v>
      </c>
      <c r="M246" s="82">
        <v>6.28369287868244</v>
      </c>
      <c r="N246" s="82">
        <v>6.6320124666073017</v>
      </c>
      <c r="O246" s="82">
        <v>7.1792717086834736</v>
      </c>
      <c r="P246" s="82">
        <v>7.3234258036107445</v>
      </c>
    </row>
    <row r="247" spans="1:25" x14ac:dyDescent="0.25">
      <c r="D247" s="8" t="s">
        <v>43</v>
      </c>
      <c r="E247" s="8">
        <v>9919</v>
      </c>
      <c r="F247" s="8">
        <v>11947</v>
      </c>
      <c r="G247" s="8">
        <v>14219</v>
      </c>
      <c r="H247" s="8">
        <v>13370</v>
      </c>
      <c r="I247" s="8">
        <v>17.032</v>
      </c>
      <c r="J247" s="8">
        <v>22.167000000000002</v>
      </c>
      <c r="K247" s="8">
        <v>29.021999999999998</v>
      </c>
      <c r="L247" s="8">
        <v>26.327000000000002</v>
      </c>
      <c r="M247" s="82">
        <v>1.7171085794939005</v>
      </c>
      <c r="N247" s="82">
        <v>1.8554448815602242</v>
      </c>
      <c r="O247" s="82">
        <v>2.0410718053308954</v>
      </c>
      <c r="P247" s="82">
        <v>1.9691099476439791</v>
      </c>
    </row>
    <row r="248" spans="1:25" x14ac:dyDescent="0.25">
      <c r="D248" s="8" t="s">
        <v>57</v>
      </c>
      <c r="E248" s="8">
        <v>6768</v>
      </c>
      <c r="F248" s="8">
        <v>5516</v>
      </c>
      <c r="G248" s="8">
        <v>3711</v>
      </c>
      <c r="H248" s="8">
        <v>5412</v>
      </c>
      <c r="I248" s="8">
        <v>25.731999999999999</v>
      </c>
      <c r="J248" s="8">
        <v>21.82</v>
      </c>
      <c r="K248" s="8">
        <v>16.033000000000001</v>
      </c>
      <c r="L248" s="8">
        <v>22.55</v>
      </c>
      <c r="M248" s="82">
        <v>3.8020094562647753</v>
      </c>
      <c r="N248" s="82">
        <v>3.9557650471356056</v>
      </c>
      <c r="O248" s="82">
        <v>4.3203988143357588</v>
      </c>
      <c r="P248" s="82">
        <v>4.166666666666667</v>
      </c>
    </row>
    <row r="249" spans="1:25" x14ac:dyDescent="0.25">
      <c r="D249" s="8" t="s">
        <v>44</v>
      </c>
      <c r="E249" s="8">
        <v>1417</v>
      </c>
      <c r="F249" s="8">
        <v>1686</v>
      </c>
      <c r="G249" s="8">
        <v>1563</v>
      </c>
      <c r="H249" s="8">
        <v>1793</v>
      </c>
      <c r="I249" s="8">
        <v>14.419</v>
      </c>
      <c r="J249" s="8">
        <v>16.643000000000001</v>
      </c>
      <c r="K249" s="8">
        <v>15.404</v>
      </c>
      <c r="L249" s="8">
        <v>16.242999999999999</v>
      </c>
      <c r="M249" s="82">
        <v>10.175723359209599</v>
      </c>
      <c r="N249" s="82">
        <v>9.8712930011862401</v>
      </c>
      <c r="O249" s="82">
        <v>9.8554062699936029</v>
      </c>
      <c r="P249" s="82">
        <v>9.0591187953151131</v>
      </c>
    </row>
    <row r="250" spans="1:25" x14ac:dyDescent="0.25">
      <c r="D250" s="8" t="s">
        <v>50</v>
      </c>
      <c r="E250" s="8">
        <v>2346</v>
      </c>
      <c r="F250" s="8">
        <v>2248</v>
      </c>
      <c r="G250" s="8">
        <v>2387</v>
      </c>
      <c r="H250" s="8">
        <v>2225</v>
      </c>
      <c r="I250" s="8">
        <v>14.563000000000001</v>
      </c>
      <c r="J250" s="8">
        <v>13.923</v>
      </c>
      <c r="K250" s="8">
        <v>15.131</v>
      </c>
      <c r="L250" s="8">
        <v>14.29</v>
      </c>
      <c r="M250" s="82">
        <v>6.2075873827791987</v>
      </c>
      <c r="N250" s="82">
        <v>6.1935053380782916</v>
      </c>
      <c r="O250" s="82">
        <v>6.3389191453707578</v>
      </c>
      <c r="P250" s="82">
        <v>6.4224719101123595</v>
      </c>
    </row>
    <row r="251" spans="1:25" x14ac:dyDescent="0.25">
      <c r="D251" s="8" t="s">
        <v>55</v>
      </c>
      <c r="E251" s="8">
        <v>1785</v>
      </c>
      <c r="F251" s="8">
        <v>1809</v>
      </c>
      <c r="G251" s="8">
        <v>1831</v>
      </c>
      <c r="H251" s="8">
        <v>1697</v>
      </c>
      <c r="I251" s="8">
        <v>5.2089999999999996</v>
      </c>
      <c r="J251" s="8">
        <v>5.6269999999999998</v>
      </c>
      <c r="K251" s="8">
        <v>5.46</v>
      </c>
      <c r="L251" s="8">
        <v>5.6529999999999996</v>
      </c>
      <c r="M251" s="82">
        <v>2.9182072829131651</v>
      </c>
      <c r="N251" s="82">
        <v>3.1105583195135433</v>
      </c>
      <c r="O251" s="82">
        <v>2.9819770617149097</v>
      </c>
      <c r="P251" s="82">
        <v>3.3311726576311136</v>
      </c>
    </row>
    <row r="252" spans="1:25" x14ac:dyDescent="0.25">
      <c r="D252" s="8" t="s">
        <v>40</v>
      </c>
      <c r="E252" s="8">
        <v>1643</v>
      </c>
      <c r="F252" s="8">
        <v>1758</v>
      </c>
      <c r="G252" s="8">
        <v>1794</v>
      </c>
      <c r="H252" s="8">
        <v>1530</v>
      </c>
      <c r="I252" s="8">
        <v>5.2119999999999997</v>
      </c>
      <c r="J252" s="8">
        <v>5.2850000000000001</v>
      </c>
      <c r="K252" s="8">
        <v>5.782</v>
      </c>
      <c r="L252" s="8">
        <v>5.1319999999999997</v>
      </c>
      <c r="M252" s="82">
        <v>3.1722458916615945</v>
      </c>
      <c r="N252" s="82">
        <v>3.0062571103526734</v>
      </c>
      <c r="O252" s="82">
        <v>3.2229654403567447</v>
      </c>
      <c r="P252" s="82">
        <v>3.354248366013072</v>
      </c>
    </row>
    <row r="253" spans="1:25" x14ac:dyDescent="0.25">
      <c r="D253" s="8" t="s">
        <v>53</v>
      </c>
      <c r="E253" s="8">
        <v>1081</v>
      </c>
      <c r="F253" s="8">
        <v>943</v>
      </c>
      <c r="G253" s="8">
        <v>1171</v>
      </c>
      <c r="H253" s="8">
        <v>1124</v>
      </c>
      <c r="I253" s="8">
        <v>4.1020000000000003</v>
      </c>
      <c r="J253" s="8">
        <v>3.4390000000000001</v>
      </c>
      <c r="K253" s="8">
        <v>4.5439999999999996</v>
      </c>
      <c r="L253" s="8">
        <v>4.3979999999999997</v>
      </c>
      <c r="M253" s="82">
        <v>3.7946345975948197</v>
      </c>
      <c r="N253" s="82">
        <v>3.6468716861081654</v>
      </c>
      <c r="O253" s="82">
        <v>3.8804440649017935</v>
      </c>
      <c r="P253" s="82">
        <v>3.9128113879003559</v>
      </c>
    </row>
    <row r="254" spans="1:25" x14ac:dyDescent="0.25">
      <c r="D254" s="8" t="s">
        <v>41</v>
      </c>
      <c r="E254" s="8">
        <v>897</v>
      </c>
      <c r="F254" s="8">
        <v>1071</v>
      </c>
      <c r="G254" s="8">
        <v>850</v>
      </c>
      <c r="H254" s="8">
        <v>1520</v>
      </c>
      <c r="I254" s="8">
        <v>2.1640000000000001</v>
      </c>
      <c r="J254" s="8">
        <v>2.5550000000000002</v>
      </c>
      <c r="K254" s="8">
        <v>2.1549999999999998</v>
      </c>
      <c r="L254" s="8">
        <v>3.9119999999999999</v>
      </c>
      <c r="M254" s="82">
        <v>2.4124860646599777</v>
      </c>
      <c r="N254" s="82">
        <v>2.3856209150326797</v>
      </c>
      <c r="O254" s="82">
        <v>2.5352941176470587</v>
      </c>
      <c r="P254" s="82">
        <v>2.5736842105263156</v>
      </c>
    </row>
    <row r="255" spans="1:25" x14ac:dyDescent="0.25">
      <c r="D255" s="8" t="s">
        <v>46</v>
      </c>
      <c r="E255" s="8">
        <v>532</v>
      </c>
      <c r="F255" s="8">
        <v>765</v>
      </c>
      <c r="G255" s="8">
        <v>861</v>
      </c>
      <c r="H255" s="8">
        <v>995</v>
      </c>
      <c r="I255" s="8">
        <v>1.899</v>
      </c>
      <c r="J255" s="8">
        <v>2.7719999999999998</v>
      </c>
      <c r="K255" s="8">
        <v>3.17</v>
      </c>
      <c r="L255" s="8">
        <v>3.641</v>
      </c>
      <c r="M255" s="82">
        <v>3.5695488721804511</v>
      </c>
      <c r="N255" s="82">
        <v>3.6235294117647059</v>
      </c>
      <c r="O255" s="82">
        <v>3.6817653890824622</v>
      </c>
      <c r="P255" s="82">
        <v>3.6592964824120604</v>
      </c>
    </row>
    <row r="256" spans="1:25" x14ac:dyDescent="0.25">
      <c r="D256" s="8" t="s">
        <v>576</v>
      </c>
      <c r="E256" s="8">
        <v>3206</v>
      </c>
      <c r="F256" s="8">
        <v>3130</v>
      </c>
      <c r="G256" s="8">
        <v>3469</v>
      </c>
      <c r="H256" s="8">
        <v>3371</v>
      </c>
      <c r="I256" s="8">
        <v>11.711</v>
      </c>
      <c r="J256" s="8">
        <v>11.025</v>
      </c>
      <c r="K256" s="8">
        <v>12.532000000000002</v>
      </c>
      <c r="L256" s="8">
        <v>13.025999999999998</v>
      </c>
      <c r="M256" s="82">
        <v>3.6528384279475983</v>
      </c>
      <c r="N256" s="82">
        <v>3.5223642172523961</v>
      </c>
      <c r="O256" s="82">
        <v>3.6125684635341604</v>
      </c>
      <c r="P256" s="82">
        <v>3.8641352714328088</v>
      </c>
    </row>
    <row r="257" spans="2:25" x14ac:dyDescent="0.25">
      <c r="B257" s="105" t="s">
        <v>444</v>
      </c>
      <c r="C257"/>
      <c r="D257"/>
    </row>
    <row r="258" spans="2:25" x14ac:dyDescent="0.25">
      <c r="C258" s="105" t="s">
        <v>1</v>
      </c>
      <c r="D258"/>
      <c r="E258" s="96">
        <v>34171.604930999994</v>
      </c>
      <c r="F258" s="109" t="s">
        <v>68</v>
      </c>
      <c r="G258" s="109" t="s">
        <v>68</v>
      </c>
      <c r="H258" s="109" t="s">
        <v>68</v>
      </c>
      <c r="I258" s="96">
        <v>151.13828518299999</v>
      </c>
      <c r="J258" s="96">
        <v>144.61699999999999</v>
      </c>
      <c r="K258" s="96">
        <v>126.33799999999999</v>
      </c>
      <c r="L258" s="96">
        <v>140.47</v>
      </c>
      <c r="M258" s="113">
        <v>4.4229203014661307</v>
      </c>
      <c r="N258" s="118" t="s">
        <v>68</v>
      </c>
      <c r="O258" s="118" t="s">
        <v>68</v>
      </c>
      <c r="P258" s="118" t="s">
        <v>68</v>
      </c>
      <c r="Q258" s="113"/>
      <c r="R258" s="16"/>
      <c r="S258" s="16"/>
      <c r="T258" s="16"/>
      <c r="U258" s="16"/>
      <c r="V258" s="66"/>
      <c r="W258" s="66"/>
      <c r="X258" s="66"/>
      <c r="Y258" s="66"/>
    </row>
    <row r="259" spans="2:25" x14ac:dyDescent="0.25">
      <c r="D259" s="8" t="s">
        <v>190</v>
      </c>
      <c r="E259" s="8">
        <v>13589.311739999999</v>
      </c>
      <c r="F259" s="97" t="s">
        <v>68</v>
      </c>
      <c r="G259" s="97" t="s">
        <v>68</v>
      </c>
      <c r="H259" s="97" t="s">
        <v>68</v>
      </c>
      <c r="I259" s="8">
        <v>70.217051800000007</v>
      </c>
      <c r="J259" s="8">
        <v>78.302999999999997</v>
      </c>
      <c r="K259" s="8">
        <v>62.134</v>
      </c>
      <c r="L259" s="8">
        <v>75.649000000000001</v>
      </c>
      <c r="M259" s="82">
        <v>5.1670793299499369</v>
      </c>
      <c r="N259" s="119" t="s">
        <v>68</v>
      </c>
      <c r="O259" s="119" t="s">
        <v>68</v>
      </c>
      <c r="P259" s="119" t="s">
        <v>68</v>
      </c>
    </row>
    <row r="260" spans="2:25" x14ac:dyDescent="0.25">
      <c r="D260" s="8" t="s">
        <v>183</v>
      </c>
      <c r="E260" s="8">
        <v>6667.4520839999996</v>
      </c>
      <c r="F260" s="97" t="s">
        <v>68</v>
      </c>
      <c r="G260" s="97" t="s">
        <v>68</v>
      </c>
      <c r="H260" s="97" t="s">
        <v>68</v>
      </c>
      <c r="I260" s="8">
        <v>31.686825572999997</v>
      </c>
      <c r="J260" s="8">
        <v>28.84</v>
      </c>
      <c r="K260" s="8">
        <v>26.26</v>
      </c>
      <c r="L260" s="8">
        <v>25</v>
      </c>
      <c r="M260" s="82">
        <v>4.7524639358173149</v>
      </c>
      <c r="N260" s="119" t="s">
        <v>68</v>
      </c>
      <c r="O260" s="119" t="s">
        <v>68</v>
      </c>
      <c r="P260" s="119" t="s">
        <v>68</v>
      </c>
    </row>
    <row r="261" spans="2:25" x14ac:dyDescent="0.25">
      <c r="D261" s="8" t="s">
        <v>189</v>
      </c>
      <c r="E261" s="8">
        <v>8095.9533609999999</v>
      </c>
      <c r="F261" s="97" t="s">
        <v>68</v>
      </c>
      <c r="G261" s="97" t="s">
        <v>68</v>
      </c>
      <c r="H261" s="97" t="s">
        <v>68</v>
      </c>
      <c r="I261" s="8">
        <v>26.822280943999999</v>
      </c>
      <c r="J261" s="8">
        <v>24.64</v>
      </c>
      <c r="K261" s="8">
        <v>25.95</v>
      </c>
      <c r="L261" s="8">
        <v>28.35</v>
      </c>
      <c r="M261" s="82">
        <v>3.3130478583546275</v>
      </c>
      <c r="N261" s="119" t="s">
        <v>68</v>
      </c>
      <c r="O261" s="119" t="s">
        <v>68</v>
      </c>
      <c r="P261" s="119" t="s">
        <v>68</v>
      </c>
    </row>
    <row r="262" spans="2:25" x14ac:dyDescent="0.25">
      <c r="D262" s="8" t="s">
        <v>187</v>
      </c>
      <c r="E262" s="8">
        <v>2077.4210939999998</v>
      </c>
      <c r="F262" s="97" t="s">
        <v>68</v>
      </c>
      <c r="G262" s="97" t="s">
        <v>68</v>
      </c>
      <c r="H262" s="97" t="s">
        <v>68</v>
      </c>
      <c r="I262" s="8">
        <v>8.9200275340000008</v>
      </c>
      <c r="J262" s="8">
        <v>5.9</v>
      </c>
      <c r="K262" s="8">
        <v>3.367</v>
      </c>
      <c r="L262" s="8">
        <v>2.85</v>
      </c>
      <c r="M262" s="82">
        <v>4.2937984791638018</v>
      </c>
      <c r="N262" s="119" t="s">
        <v>68</v>
      </c>
      <c r="O262" s="119" t="s">
        <v>68</v>
      </c>
      <c r="P262" s="119" t="s">
        <v>68</v>
      </c>
    </row>
    <row r="263" spans="2:25" x14ac:dyDescent="0.25">
      <c r="D263" s="8" t="s">
        <v>179</v>
      </c>
      <c r="E263" s="8">
        <v>578.21237499999995</v>
      </c>
      <c r="F263" s="97" t="s">
        <v>68</v>
      </c>
      <c r="G263" s="97" t="s">
        <v>68</v>
      </c>
      <c r="H263" s="97" t="s">
        <v>68</v>
      </c>
      <c r="I263" s="8">
        <v>2.589440701</v>
      </c>
      <c r="J263" s="8">
        <v>2.4420000000000002</v>
      </c>
      <c r="K263" s="8">
        <v>4.7089999999999996</v>
      </c>
      <c r="L263" s="8">
        <v>3.6789999999999998</v>
      </c>
      <c r="M263" s="82">
        <v>4.47835572699391</v>
      </c>
      <c r="N263" s="119" t="s">
        <v>68</v>
      </c>
      <c r="O263" s="119" t="s">
        <v>68</v>
      </c>
      <c r="P263" s="119" t="s">
        <v>68</v>
      </c>
    </row>
    <row r="264" spans="2:25" x14ac:dyDescent="0.25">
      <c r="D264" s="8" t="s">
        <v>180</v>
      </c>
      <c r="E264" s="8">
        <v>1318.2192259999999</v>
      </c>
      <c r="F264" s="97" t="s">
        <v>68</v>
      </c>
      <c r="G264" s="97" t="s">
        <v>68</v>
      </c>
      <c r="H264" s="97" t="s">
        <v>68</v>
      </c>
      <c r="I264" s="8">
        <v>4.5450907120000004</v>
      </c>
      <c r="J264" s="8">
        <v>2.2400000000000002</v>
      </c>
      <c r="K264" s="8">
        <v>2.0510000000000002</v>
      </c>
      <c r="L264" s="8">
        <v>2.3620000000000001</v>
      </c>
      <c r="M264" s="82">
        <v>3.4479020047307372</v>
      </c>
      <c r="N264" s="119" t="s">
        <v>68</v>
      </c>
      <c r="O264" s="119" t="s">
        <v>68</v>
      </c>
      <c r="P264" s="119" t="s">
        <v>68</v>
      </c>
    </row>
    <row r="265" spans="2:25" x14ac:dyDescent="0.25">
      <c r="D265" s="8" t="s">
        <v>202</v>
      </c>
      <c r="E265" s="8">
        <v>88.997636</v>
      </c>
      <c r="F265" s="97" t="s">
        <v>68</v>
      </c>
      <c r="G265" s="97" t="s">
        <v>68</v>
      </c>
      <c r="H265" s="97" t="s">
        <v>68</v>
      </c>
      <c r="I265" s="8">
        <v>0.16439689599999999</v>
      </c>
      <c r="J265" s="8">
        <v>2.2519999999999998</v>
      </c>
      <c r="K265" s="8">
        <v>1.867</v>
      </c>
      <c r="L265" s="8">
        <v>2.58</v>
      </c>
      <c r="M265" s="82">
        <v>1.8472051999223889</v>
      </c>
      <c r="N265" s="119" t="s">
        <v>68</v>
      </c>
      <c r="O265" s="119" t="s">
        <v>68</v>
      </c>
      <c r="P265" s="119" t="s">
        <v>68</v>
      </c>
    </row>
    <row r="266" spans="2:25" x14ac:dyDescent="0.25">
      <c r="B266" s="105" t="s">
        <v>414</v>
      </c>
      <c r="C266"/>
      <c r="D266"/>
    </row>
    <row r="267" spans="2:25" x14ac:dyDescent="0.25">
      <c r="C267" s="105" t="s">
        <v>0</v>
      </c>
      <c r="D267"/>
      <c r="E267" s="96">
        <v>16949</v>
      </c>
      <c r="F267" s="96">
        <v>16962</v>
      </c>
      <c r="G267" s="96">
        <v>16898</v>
      </c>
      <c r="H267" s="96">
        <v>16984</v>
      </c>
      <c r="I267" s="96">
        <v>21.893999999999998</v>
      </c>
      <c r="J267" s="96">
        <v>22.298999999999999</v>
      </c>
      <c r="K267" s="96">
        <v>22.341999999999999</v>
      </c>
      <c r="L267" s="96">
        <v>22.504000000000001</v>
      </c>
      <c r="M267" s="113">
        <v>1.2917576258186323</v>
      </c>
      <c r="N267" s="113">
        <v>1.3146444994694022</v>
      </c>
      <c r="O267" s="113">
        <v>1.3221683039412948</v>
      </c>
      <c r="P267" s="113">
        <v>1.3250117757889779</v>
      </c>
      <c r="Q267" s="113"/>
      <c r="R267" s="16"/>
      <c r="S267" s="16"/>
      <c r="T267" s="16"/>
      <c r="U267" s="16"/>
      <c r="V267" s="66"/>
      <c r="W267" s="66"/>
      <c r="X267" s="66"/>
      <c r="Y267" s="66"/>
    </row>
    <row r="268" spans="2:25" x14ac:dyDescent="0.25">
      <c r="D268" s="8" t="s">
        <v>7</v>
      </c>
      <c r="E268" s="8">
        <v>4296</v>
      </c>
      <c r="F268" s="8">
        <v>4232</v>
      </c>
      <c r="G268" s="8">
        <v>4219</v>
      </c>
      <c r="H268" s="8">
        <v>4228</v>
      </c>
      <c r="I268" s="8">
        <v>6.258</v>
      </c>
      <c r="J268" s="8">
        <v>5.99</v>
      </c>
      <c r="K268" s="8">
        <v>6.069</v>
      </c>
      <c r="L268" s="8">
        <v>6.0460000000000003</v>
      </c>
      <c r="M268" s="82">
        <v>1.4567039106145252</v>
      </c>
      <c r="N268" s="82">
        <v>1.4154064272211719</v>
      </c>
      <c r="O268" s="82">
        <v>1.4384925337757763</v>
      </c>
      <c r="P268" s="82">
        <v>1.4299905392620624</v>
      </c>
    </row>
    <row r="269" spans="2:25" x14ac:dyDescent="0.25">
      <c r="D269" s="8" t="s">
        <v>6</v>
      </c>
      <c r="E269" s="8">
        <v>3171</v>
      </c>
      <c r="F269" s="8">
        <v>3300</v>
      </c>
      <c r="G269" s="8">
        <v>3264</v>
      </c>
      <c r="H269" s="8">
        <v>3221</v>
      </c>
      <c r="I269" s="8">
        <v>4.5449999999999999</v>
      </c>
      <c r="J269" s="8">
        <v>4.7039999999999997</v>
      </c>
      <c r="K269" s="8">
        <v>4.8470000000000004</v>
      </c>
      <c r="L269" s="8">
        <v>4.7249999999999996</v>
      </c>
      <c r="M269" s="82">
        <v>1.433301797540208</v>
      </c>
      <c r="N269" s="82">
        <v>1.4254545454545455</v>
      </c>
      <c r="O269" s="82">
        <v>1.4849877450980393</v>
      </c>
      <c r="P269" s="82">
        <v>1.4669357342440237</v>
      </c>
    </row>
    <row r="270" spans="2:25" x14ac:dyDescent="0.25">
      <c r="D270" s="8" t="s">
        <v>9</v>
      </c>
      <c r="E270" s="8">
        <v>4065</v>
      </c>
      <c r="F270" s="8">
        <v>4015</v>
      </c>
      <c r="G270" s="8">
        <v>4006</v>
      </c>
      <c r="H270" s="8">
        <v>4014</v>
      </c>
      <c r="I270" s="8">
        <v>2.7090000000000001</v>
      </c>
      <c r="J270" s="8">
        <v>3.286</v>
      </c>
      <c r="K270" s="8">
        <v>3.38</v>
      </c>
      <c r="L270" s="8">
        <v>3.4260000000000002</v>
      </c>
      <c r="M270" s="82">
        <v>0.66642066420664203</v>
      </c>
      <c r="N270" s="82">
        <v>0.81843088418430887</v>
      </c>
      <c r="O270" s="82">
        <v>0.84373439840239639</v>
      </c>
      <c r="P270" s="82">
        <v>0.85351270553064273</v>
      </c>
    </row>
    <row r="271" spans="2:25" x14ac:dyDescent="0.25">
      <c r="D271" s="8" t="s">
        <v>10</v>
      </c>
      <c r="E271" s="8">
        <v>1744</v>
      </c>
      <c r="F271" s="8">
        <v>1731</v>
      </c>
      <c r="G271" s="8">
        <v>1729</v>
      </c>
      <c r="H271" s="8">
        <v>1714</v>
      </c>
      <c r="I271" s="8">
        <v>3.161</v>
      </c>
      <c r="J271" s="8">
        <v>3.1139999999999999</v>
      </c>
      <c r="K271" s="8">
        <v>2.8279999999999998</v>
      </c>
      <c r="L271" s="8">
        <v>3.048</v>
      </c>
      <c r="M271" s="82">
        <v>1.8125</v>
      </c>
      <c r="N271" s="82">
        <v>1.7989601386481802</v>
      </c>
      <c r="O271" s="82">
        <v>1.6356275303643724</v>
      </c>
      <c r="P271" s="82">
        <v>1.778296382730455</v>
      </c>
    </row>
    <row r="272" spans="2:25" x14ac:dyDescent="0.25">
      <c r="D272" s="8" t="s">
        <v>8</v>
      </c>
      <c r="E272" s="8">
        <v>2325</v>
      </c>
      <c r="F272" s="8">
        <v>2327</v>
      </c>
      <c r="G272" s="8">
        <v>2330</v>
      </c>
      <c r="H272" s="8">
        <v>2416</v>
      </c>
      <c r="I272" s="8">
        <v>3.0529999999999999</v>
      </c>
      <c r="J272" s="8">
        <v>2.9710000000000001</v>
      </c>
      <c r="K272" s="8">
        <v>2.9649999999999999</v>
      </c>
      <c r="L272" s="8">
        <v>2.9929999999999999</v>
      </c>
      <c r="M272" s="82">
        <v>1.3131182795698926</v>
      </c>
      <c r="N272" s="82">
        <v>1.2767511817791148</v>
      </c>
      <c r="O272" s="82">
        <v>1.2725321888412018</v>
      </c>
      <c r="P272" s="82">
        <v>1.2388245033112584</v>
      </c>
    </row>
    <row r="273" spans="1:25" x14ac:dyDescent="0.25">
      <c r="D273" s="8" t="s">
        <v>4</v>
      </c>
      <c r="E273" s="8">
        <v>1276</v>
      </c>
      <c r="F273" s="8">
        <v>1287</v>
      </c>
      <c r="G273" s="8">
        <v>1281</v>
      </c>
      <c r="H273" s="8">
        <v>1321</v>
      </c>
      <c r="I273" s="8">
        <v>2.0630000000000002</v>
      </c>
      <c r="J273" s="8">
        <v>2.1320000000000001</v>
      </c>
      <c r="K273" s="8">
        <v>2.1509999999999998</v>
      </c>
      <c r="L273" s="8">
        <v>2.1629999999999998</v>
      </c>
      <c r="M273" s="82">
        <v>1.6167711598746082</v>
      </c>
      <c r="N273" s="82">
        <v>1.6565656565656566</v>
      </c>
      <c r="O273" s="82">
        <v>1.6791569086651055</v>
      </c>
      <c r="P273" s="82">
        <v>1.6373959121877366</v>
      </c>
    </row>
    <row r="274" spans="1:25" x14ac:dyDescent="0.25">
      <c r="D274" s="8" t="s">
        <v>11</v>
      </c>
      <c r="E274" s="8">
        <v>61</v>
      </c>
      <c r="F274" s="8">
        <v>60</v>
      </c>
      <c r="G274" s="8">
        <v>59</v>
      </c>
      <c r="H274" s="8">
        <v>60</v>
      </c>
      <c r="I274" s="8">
        <v>8.6999999999999994E-2</v>
      </c>
      <c r="J274" s="8">
        <v>8.5000000000000006E-2</v>
      </c>
      <c r="K274" s="8">
        <v>8.5000000000000006E-2</v>
      </c>
      <c r="L274" s="8">
        <v>8.5999999999999993E-2</v>
      </c>
      <c r="M274" s="82">
        <v>1.4262295081967213</v>
      </c>
      <c r="N274" s="82">
        <v>1.4166666666666667</v>
      </c>
      <c r="O274" s="82">
        <v>1.4406779661016949</v>
      </c>
      <c r="P274" s="82">
        <v>1.4333333333333333</v>
      </c>
    </row>
    <row r="275" spans="1:25" x14ac:dyDescent="0.25">
      <c r="D275" s="8" t="s">
        <v>5</v>
      </c>
      <c r="E275" s="8">
        <v>11</v>
      </c>
      <c r="F275" s="8">
        <v>10</v>
      </c>
      <c r="G275" s="8">
        <v>10</v>
      </c>
      <c r="H275" s="8">
        <v>10</v>
      </c>
      <c r="I275" s="8">
        <v>1.7999999999999999E-2</v>
      </c>
      <c r="J275" s="8">
        <v>1.7000000000000001E-2</v>
      </c>
      <c r="K275" s="8">
        <v>1.7000000000000001E-2</v>
      </c>
      <c r="L275" s="8">
        <v>1.7000000000000001E-2</v>
      </c>
      <c r="M275" s="82">
        <v>1.6363636363636365</v>
      </c>
      <c r="N275" s="82">
        <v>1.7</v>
      </c>
      <c r="O275" s="82">
        <v>1.7</v>
      </c>
      <c r="P275" s="82">
        <v>1.7</v>
      </c>
    </row>
    <row r="276" spans="1:25" x14ac:dyDescent="0.25">
      <c r="B276" s="105" t="s">
        <v>413</v>
      </c>
      <c r="C276"/>
      <c r="D276"/>
    </row>
    <row r="277" spans="1:25" x14ac:dyDescent="0.25">
      <c r="C277" s="105" t="s">
        <v>2</v>
      </c>
      <c r="D277"/>
      <c r="E277" s="96">
        <v>3678.9945517205647</v>
      </c>
      <c r="F277" s="96">
        <v>5599.0220509589926</v>
      </c>
      <c r="G277" s="96">
        <v>5762.1949778761609</v>
      </c>
      <c r="H277" s="96">
        <v>2662.6204931195775</v>
      </c>
      <c r="I277" s="96">
        <v>11.301474236436514</v>
      </c>
      <c r="J277" s="96">
        <v>20.141939271206084</v>
      </c>
      <c r="K277" s="96">
        <v>17.256688939079403</v>
      </c>
      <c r="L277" s="96">
        <v>6.9464607650744643</v>
      </c>
      <c r="M277" s="113">
        <v>3.0718920828928993</v>
      </c>
      <c r="N277" s="113">
        <v>3.597403097877816</v>
      </c>
      <c r="O277" s="113">
        <v>2.9948117002871535</v>
      </c>
      <c r="P277" s="113">
        <v>2.6088812818141638</v>
      </c>
      <c r="Q277" s="113"/>
      <c r="R277" s="16"/>
      <c r="S277" s="16"/>
      <c r="T277" s="16"/>
      <c r="U277" s="16"/>
      <c r="V277" s="66"/>
      <c r="W277" s="66"/>
      <c r="X277" s="66"/>
      <c r="Y277" s="66"/>
    </row>
    <row r="278" spans="1:25" x14ac:dyDescent="0.25">
      <c r="D278" s="8" t="s">
        <v>23</v>
      </c>
      <c r="E278" s="8">
        <v>2091.5027079152487</v>
      </c>
      <c r="F278" s="8">
        <v>2645.5039395257331</v>
      </c>
      <c r="G278" s="8">
        <v>2543.518919841983</v>
      </c>
      <c r="H278" s="8">
        <v>475.57910146591507</v>
      </c>
      <c r="I278" s="8">
        <v>8.6186384595658829</v>
      </c>
      <c r="J278" s="8">
        <v>13.310405577992212</v>
      </c>
      <c r="K278" s="8">
        <v>9.810922657770341</v>
      </c>
      <c r="L278" s="8">
        <v>2.2743967165055454</v>
      </c>
      <c r="M278" s="82">
        <v>4.120787616936294</v>
      </c>
      <c r="N278" s="82">
        <v>5.0313308474522263</v>
      </c>
      <c r="O278" s="82">
        <v>3.8572241712988116</v>
      </c>
      <c r="P278" s="82">
        <v>4.782373130978617</v>
      </c>
    </row>
    <row r="279" spans="1:25" x14ac:dyDescent="0.25">
      <c r="D279" s="8" t="s">
        <v>31</v>
      </c>
      <c r="E279" s="8">
        <v>415.27240929634894</v>
      </c>
      <c r="F279" s="8">
        <v>702.56793105883401</v>
      </c>
      <c r="G279" s="8">
        <v>982.43795896646589</v>
      </c>
      <c r="H279" s="8">
        <v>795.30583095231225</v>
      </c>
      <c r="I279" s="8">
        <v>0.84531543370458606</v>
      </c>
      <c r="J279" s="8">
        <v>1.8646256619007109</v>
      </c>
      <c r="K279" s="8">
        <v>2.8827351468432183</v>
      </c>
      <c r="L279" s="8">
        <v>2.1200049764694207</v>
      </c>
      <c r="M279" s="82">
        <v>2.0355684961996778</v>
      </c>
      <c r="N279" s="82">
        <v>2.6540147642243643</v>
      </c>
      <c r="O279" s="82">
        <v>2.9342668618748031</v>
      </c>
      <c r="P279" s="82">
        <v>2.6656474703962525</v>
      </c>
    </row>
    <row r="280" spans="1:25" x14ac:dyDescent="0.25">
      <c r="D280" s="8" t="s">
        <v>22</v>
      </c>
      <c r="E280" s="8">
        <v>509.69589739006608</v>
      </c>
      <c r="F280" s="8">
        <v>705.50306009731753</v>
      </c>
      <c r="G280" s="8">
        <v>861.65119977875213</v>
      </c>
      <c r="H280" s="8">
        <v>557.17238580396804</v>
      </c>
      <c r="I280" s="8">
        <v>0.66580468005114735</v>
      </c>
      <c r="J280" s="8">
        <v>1.4736098492018495</v>
      </c>
      <c r="K280" s="8">
        <v>2.2104723356355978</v>
      </c>
      <c r="L280" s="8">
        <v>1.1077397428476201</v>
      </c>
      <c r="M280" s="82">
        <v>1.3062782797751509</v>
      </c>
      <c r="N280" s="82">
        <v>2.0887362969036292</v>
      </c>
      <c r="O280" s="82">
        <v>2.5653911190551177</v>
      </c>
      <c r="P280" s="82">
        <v>1.9881454484669314</v>
      </c>
    </row>
    <row r="281" spans="1:25" x14ac:dyDescent="0.25">
      <c r="D281" s="8" t="s">
        <v>32</v>
      </c>
      <c r="E281" s="8">
        <v>135.22135942949359</v>
      </c>
      <c r="F281" s="8">
        <v>337.66119344151736</v>
      </c>
      <c r="G281" s="8">
        <v>382.31132103070757</v>
      </c>
      <c r="H281" s="8">
        <v>253.60963681478816</v>
      </c>
      <c r="I281" s="8">
        <v>0.3804319631852443</v>
      </c>
      <c r="J281" s="8">
        <v>1.6092706553633449</v>
      </c>
      <c r="K281" s="8">
        <v>0.99223487453069914</v>
      </c>
      <c r="L281" s="8">
        <v>0.69307938663574786</v>
      </c>
      <c r="M281" s="82">
        <v>2.8134014092914597</v>
      </c>
      <c r="N281" s="82">
        <v>4.7659330909818314</v>
      </c>
      <c r="O281" s="82">
        <v>2.5953583374294111</v>
      </c>
      <c r="P281" s="82">
        <v>2.7328590322532014</v>
      </c>
    </row>
    <row r="282" spans="1:25" x14ac:dyDescent="0.25">
      <c r="D282" s="8" t="s">
        <v>19</v>
      </c>
      <c r="E282" s="8">
        <v>15.628808365248879</v>
      </c>
      <c r="F282" s="8">
        <v>579.940685608217</v>
      </c>
      <c r="G282" s="8">
        <v>8.726108391519146</v>
      </c>
      <c r="H282" s="8">
        <v>141.62516793092408</v>
      </c>
      <c r="I282" s="8">
        <v>4.4180135836196345E-3</v>
      </c>
      <c r="J282" s="8">
        <v>0.95837427516639861</v>
      </c>
      <c r="K282" s="8">
        <v>6.4979276348812523E-3</v>
      </c>
      <c r="L282" s="8">
        <v>0.16647789703222182</v>
      </c>
      <c r="M282" s="82">
        <v>0.28268396926813816</v>
      </c>
      <c r="N282" s="82">
        <v>1.6525384387565372</v>
      </c>
      <c r="O282" s="82">
        <v>0.74465355497950847</v>
      </c>
      <c r="P282" s="82">
        <v>1.1754824334147964</v>
      </c>
    </row>
    <row r="283" spans="1:25" x14ac:dyDescent="0.25">
      <c r="D283" s="8" t="s">
        <v>27</v>
      </c>
      <c r="E283" s="8">
        <v>164.26321463984561</v>
      </c>
      <c r="F283" s="8">
        <v>183.06240672762453</v>
      </c>
      <c r="G283" s="8">
        <v>328.0676342838035</v>
      </c>
      <c r="H283" s="8">
        <v>126.45899832639027</v>
      </c>
      <c r="I283" s="8">
        <v>0.25431631578013508</v>
      </c>
      <c r="J283" s="8">
        <v>0.21021391838200937</v>
      </c>
      <c r="K283" s="8">
        <v>0.46321481224825889</v>
      </c>
      <c r="L283" s="8">
        <v>0.16511090414199048</v>
      </c>
      <c r="M283" s="82">
        <v>1.5482243930129755</v>
      </c>
      <c r="N283" s="82">
        <v>1.1483183365702339</v>
      </c>
      <c r="O283" s="82">
        <v>1.411949134389596</v>
      </c>
      <c r="P283" s="82">
        <v>1.3056477303089162</v>
      </c>
    </row>
    <row r="284" spans="1:25" x14ac:dyDescent="0.25">
      <c r="D284" s="8" t="s">
        <v>26</v>
      </c>
      <c r="E284" s="8">
        <v>271.8895874002107</v>
      </c>
      <c r="F284" s="8">
        <v>172.33060020888988</v>
      </c>
      <c r="G284" s="8">
        <v>88.71878897513237</v>
      </c>
      <c r="H284" s="8">
        <v>73.566416536602887</v>
      </c>
      <c r="I284" s="8">
        <v>0.42006610193141874</v>
      </c>
      <c r="J284" s="8">
        <v>0.38115499281035181</v>
      </c>
      <c r="K284" s="8">
        <v>0.13743414957742503</v>
      </c>
      <c r="L284" s="8">
        <v>0.14398556546510424</v>
      </c>
      <c r="M284" s="82">
        <v>1.544987823726762</v>
      </c>
      <c r="N284" s="82">
        <v>2.2117661770360937</v>
      </c>
      <c r="O284" s="82">
        <v>1.5490985750036266</v>
      </c>
      <c r="P284" s="82">
        <v>1.9572186908609905</v>
      </c>
    </row>
    <row r="285" spans="1:25" x14ac:dyDescent="0.25">
      <c r="D285" s="8" t="s">
        <v>30</v>
      </c>
      <c r="E285" s="8">
        <v>38.925449324181862</v>
      </c>
      <c r="F285" s="8">
        <v>138.6394607698636</v>
      </c>
      <c r="G285" s="8">
        <v>317.00047256380708</v>
      </c>
      <c r="H285" s="8">
        <v>93.869533194443449</v>
      </c>
      <c r="I285" s="8">
        <v>4.8054418325756874E-2</v>
      </c>
      <c r="J285" s="8">
        <v>0.17369503742114153</v>
      </c>
      <c r="K285" s="8">
        <v>0.43860391094398177</v>
      </c>
      <c r="L285" s="8">
        <v>4.2589502235393574E-2</v>
      </c>
      <c r="M285" s="82">
        <v>1.2345244347867752</v>
      </c>
      <c r="N285" s="82">
        <v>1.2528542483980727</v>
      </c>
      <c r="O285" s="82">
        <v>1.3836064892795952</v>
      </c>
      <c r="P285" s="82">
        <v>0.45370953477709031</v>
      </c>
    </row>
    <row r="286" spans="1:25" x14ac:dyDescent="0.25">
      <c r="D286" s="8" t="s">
        <v>35</v>
      </c>
      <c r="E286" s="8">
        <v>23.753358930475599</v>
      </c>
      <c r="F286" s="8">
        <v>110.33954173126777</v>
      </c>
      <c r="G286" s="8">
        <v>135.57441679517703</v>
      </c>
      <c r="H286" s="8">
        <v>83.973051207259147</v>
      </c>
      <c r="I286" s="8">
        <v>1.8033100283172149E-2</v>
      </c>
      <c r="J286" s="8">
        <v>0.13187937553892462</v>
      </c>
      <c r="K286" s="8">
        <v>0.21779391449819829</v>
      </c>
      <c r="L286" s="8">
        <v>0.10630318204857504</v>
      </c>
      <c r="M286" s="82">
        <v>0.75918106302160293</v>
      </c>
      <c r="N286" s="82">
        <v>1.1952140952344823</v>
      </c>
      <c r="O286" s="82">
        <v>1.6064528961038183</v>
      </c>
      <c r="P286" s="82">
        <v>1.265920203211403</v>
      </c>
    </row>
    <row r="287" spans="1:25" x14ac:dyDescent="0.25">
      <c r="D287" s="8" t="s">
        <v>15</v>
      </c>
      <c r="E287" s="8">
        <v>3.2933675297800393</v>
      </c>
      <c r="F287" s="8">
        <v>23.473231789726992</v>
      </c>
      <c r="G287" s="8">
        <v>113.66178640660418</v>
      </c>
      <c r="H287" s="8">
        <v>61.460370886974097</v>
      </c>
      <c r="I287" s="8">
        <v>2.9939704816182174E-3</v>
      </c>
      <c r="J287" s="8">
        <v>2.8709927429139592E-2</v>
      </c>
      <c r="K287" s="8">
        <v>9.4386614659485682E-2</v>
      </c>
      <c r="L287" s="8">
        <v>0.12677289169284459</v>
      </c>
      <c r="M287" s="82">
        <v>0.90909090909090906</v>
      </c>
      <c r="N287" s="82">
        <v>1.2230922306021972</v>
      </c>
      <c r="O287" s="82">
        <v>0.83041642792622405</v>
      </c>
      <c r="P287" s="82">
        <v>2.0626769715721456</v>
      </c>
    </row>
    <row r="288" spans="1:25" ht="15.75" thickBot="1" x14ac:dyDescent="0.3">
      <c r="A288" s="100"/>
      <c r="B288" s="100"/>
      <c r="C288" s="101"/>
      <c r="D288" s="101" t="s">
        <v>24</v>
      </c>
      <c r="E288" s="101">
        <v>9.5483914996646106</v>
      </c>
      <c r="F288" s="161"/>
      <c r="G288" s="161">
        <v>0.526370842209127</v>
      </c>
      <c r="H288" s="161"/>
      <c r="I288" s="161">
        <v>4.3401779543930048E-2</v>
      </c>
      <c r="J288" s="161"/>
      <c r="K288" s="161">
        <v>2.3925947373142136E-3</v>
      </c>
      <c r="L288" s="161"/>
      <c r="M288" s="162">
        <v>4.545454545454545</v>
      </c>
      <c r="N288" s="162"/>
      <c r="O288" s="162">
        <v>4.545454545454545</v>
      </c>
      <c r="P288" s="162"/>
    </row>
    <row r="289" spans="1:25" ht="16.5" thickTop="1" x14ac:dyDescent="0.25">
      <c r="A289" s="190" t="s">
        <v>405</v>
      </c>
      <c r="B289" s="190"/>
      <c r="C289" s="190"/>
      <c r="D289" s="190"/>
      <c r="E289" s="190"/>
      <c r="F289" s="190"/>
      <c r="G289" s="190"/>
      <c r="H289" s="190"/>
      <c r="I289" s="136"/>
      <c r="J289" s="136"/>
      <c r="K289" s="136"/>
      <c r="L289" s="136"/>
      <c r="M289" s="117"/>
      <c r="N289" s="117"/>
      <c r="O289" s="117"/>
      <c r="P289" s="117"/>
    </row>
    <row r="290" spans="1:25" x14ac:dyDescent="0.25">
      <c r="B290" s="105" t="s">
        <v>507</v>
      </c>
      <c r="C290"/>
      <c r="D290"/>
    </row>
    <row r="291" spans="1:25" x14ac:dyDescent="0.25">
      <c r="C291" s="105" t="s">
        <v>3</v>
      </c>
      <c r="D291"/>
      <c r="E291" s="96">
        <v>4457</v>
      </c>
      <c r="F291" s="96">
        <v>4235</v>
      </c>
      <c r="G291" s="96">
        <v>4528</v>
      </c>
      <c r="H291" s="96">
        <v>4144</v>
      </c>
      <c r="I291" s="96">
        <v>127.54</v>
      </c>
      <c r="J291" s="96">
        <v>116.10899999999999</v>
      </c>
      <c r="K291" s="96">
        <v>129.137</v>
      </c>
      <c r="L291" s="96">
        <v>113.744</v>
      </c>
      <c r="M291" s="113">
        <v>28.615660758357638</v>
      </c>
      <c r="N291" s="113">
        <v>27.416528925619836</v>
      </c>
      <c r="O291" s="113">
        <v>28.519655477031801</v>
      </c>
      <c r="P291" s="113">
        <v>27.44787644787645</v>
      </c>
      <c r="Q291" s="113"/>
      <c r="R291" s="16"/>
      <c r="S291" s="16"/>
      <c r="T291" s="16"/>
      <c r="U291" s="16"/>
      <c r="V291" s="66"/>
      <c r="W291" s="66"/>
      <c r="X291" s="66"/>
      <c r="Y291" s="66"/>
    </row>
    <row r="292" spans="1:25" x14ac:dyDescent="0.25">
      <c r="D292" s="8" t="s">
        <v>47</v>
      </c>
      <c r="E292" s="8">
        <v>536</v>
      </c>
      <c r="F292" s="8">
        <v>481</v>
      </c>
      <c r="G292" s="8">
        <v>555</v>
      </c>
      <c r="H292" s="8">
        <v>512</v>
      </c>
      <c r="I292" s="8">
        <v>20.010000000000002</v>
      </c>
      <c r="J292" s="8">
        <v>19.323</v>
      </c>
      <c r="K292" s="8">
        <v>24.353999999999999</v>
      </c>
      <c r="L292" s="8">
        <v>24.023</v>
      </c>
      <c r="M292" s="82">
        <v>37.332089552238806</v>
      </c>
      <c r="N292" s="82">
        <v>40.17255717255717</v>
      </c>
      <c r="O292" s="82">
        <v>43.881081081081078</v>
      </c>
      <c r="P292" s="82">
        <v>46.919921875</v>
      </c>
    </row>
    <row r="293" spans="1:25" x14ac:dyDescent="0.25">
      <c r="D293" s="8" t="s">
        <v>40</v>
      </c>
      <c r="E293" s="8">
        <v>503</v>
      </c>
      <c r="F293" s="8">
        <v>451</v>
      </c>
      <c r="G293" s="8">
        <v>464</v>
      </c>
      <c r="H293" s="8">
        <v>445</v>
      </c>
      <c r="I293" s="8">
        <v>24.966000000000001</v>
      </c>
      <c r="J293" s="8">
        <v>20.672000000000001</v>
      </c>
      <c r="K293" s="8">
        <v>19.914999999999999</v>
      </c>
      <c r="L293" s="8">
        <v>19.62</v>
      </c>
      <c r="M293" s="82">
        <v>49.634194831013914</v>
      </c>
      <c r="N293" s="82">
        <v>45.835920177383592</v>
      </c>
      <c r="O293" s="82">
        <v>42.920258620689658</v>
      </c>
      <c r="P293" s="82">
        <v>44.08988764044944</v>
      </c>
    </row>
    <row r="294" spans="1:25" x14ac:dyDescent="0.25">
      <c r="D294" s="8" t="s">
        <v>45</v>
      </c>
      <c r="E294" s="8">
        <v>1298</v>
      </c>
      <c r="F294" s="8">
        <v>1334</v>
      </c>
      <c r="G294" s="8">
        <v>1341</v>
      </c>
      <c r="H294" s="8">
        <v>1354</v>
      </c>
      <c r="I294" s="8">
        <v>14.076000000000001</v>
      </c>
      <c r="J294" s="8">
        <v>14.461</v>
      </c>
      <c r="K294" s="8">
        <v>14.525</v>
      </c>
      <c r="L294" s="8">
        <v>14.67</v>
      </c>
      <c r="M294" s="82">
        <v>10.844375963020031</v>
      </c>
      <c r="N294" s="82">
        <v>10.840329835082459</v>
      </c>
      <c r="O294" s="82">
        <v>10.831469052945563</v>
      </c>
      <c r="P294" s="82">
        <v>10.834564254062039</v>
      </c>
    </row>
    <row r="295" spans="1:25" x14ac:dyDescent="0.25">
      <c r="D295" s="8" t="s">
        <v>60</v>
      </c>
      <c r="E295" s="8">
        <v>506</v>
      </c>
      <c r="F295" s="8">
        <v>283</v>
      </c>
      <c r="G295" s="8">
        <v>597</v>
      </c>
      <c r="H295" s="8">
        <v>390</v>
      </c>
      <c r="I295" s="8">
        <v>22.225999999999999</v>
      </c>
      <c r="J295" s="8">
        <v>11.250999999999999</v>
      </c>
      <c r="K295" s="8">
        <v>20.661999999999999</v>
      </c>
      <c r="L295" s="8">
        <v>14.013</v>
      </c>
      <c r="M295" s="82">
        <v>43.92490118577075</v>
      </c>
      <c r="N295" s="82">
        <v>39.756183745583037</v>
      </c>
      <c r="O295" s="82">
        <v>34.609715242881073</v>
      </c>
      <c r="P295" s="82">
        <v>35.930769230769229</v>
      </c>
    </row>
    <row r="296" spans="1:25" x14ac:dyDescent="0.25">
      <c r="D296" s="8" t="s">
        <v>49</v>
      </c>
      <c r="E296" s="8">
        <v>462</v>
      </c>
      <c r="F296" s="8">
        <v>438</v>
      </c>
      <c r="G296" s="8">
        <v>465</v>
      </c>
      <c r="H296" s="8">
        <v>390</v>
      </c>
      <c r="I296" s="8">
        <v>12.988</v>
      </c>
      <c r="J296" s="8">
        <v>12.779</v>
      </c>
      <c r="K296" s="8">
        <v>15.407</v>
      </c>
      <c r="L296" s="8">
        <v>13.904999999999999</v>
      </c>
      <c r="M296" s="82">
        <v>28.112554112554111</v>
      </c>
      <c r="N296" s="82">
        <v>29.175799086757991</v>
      </c>
      <c r="O296" s="82">
        <v>33.133333333333333</v>
      </c>
      <c r="P296" s="82">
        <v>35.653846153846153</v>
      </c>
    </row>
    <row r="297" spans="1:25" x14ac:dyDescent="0.25">
      <c r="D297" s="8" t="s">
        <v>39</v>
      </c>
      <c r="E297" s="8">
        <v>464</v>
      </c>
      <c r="F297" s="8">
        <v>563</v>
      </c>
      <c r="G297" s="8">
        <v>449</v>
      </c>
      <c r="H297" s="8">
        <v>523</v>
      </c>
      <c r="I297" s="8">
        <v>12.295</v>
      </c>
      <c r="J297" s="8">
        <v>15.920999999999999</v>
      </c>
      <c r="K297" s="8">
        <v>15.169</v>
      </c>
      <c r="L297" s="8">
        <v>11.151999999999999</v>
      </c>
      <c r="M297" s="82">
        <v>26.497844827586206</v>
      </c>
      <c r="N297" s="82">
        <v>28.27886323268206</v>
      </c>
      <c r="O297" s="82">
        <v>33.783964365256125</v>
      </c>
      <c r="P297" s="82">
        <v>21.323135755258125</v>
      </c>
    </row>
    <row r="298" spans="1:25" x14ac:dyDescent="0.25">
      <c r="D298" s="8" t="s">
        <v>51</v>
      </c>
      <c r="E298" s="8">
        <v>244</v>
      </c>
      <c r="F298" s="8">
        <v>281</v>
      </c>
      <c r="G298" s="8">
        <v>343</v>
      </c>
      <c r="H298" s="8">
        <v>204</v>
      </c>
      <c r="I298" s="8">
        <v>6.1719999999999997</v>
      </c>
      <c r="J298" s="8">
        <v>7.8330000000000002</v>
      </c>
      <c r="K298" s="8">
        <v>9.7200000000000006</v>
      </c>
      <c r="L298" s="8">
        <v>5.6959999999999997</v>
      </c>
      <c r="M298" s="82">
        <v>25.295081967213115</v>
      </c>
      <c r="N298" s="82">
        <v>27.87544483985765</v>
      </c>
      <c r="O298" s="82">
        <v>28.338192419825074</v>
      </c>
      <c r="P298" s="82">
        <v>27.921568627450981</v>
      </c>
    </row>
    <row r="299" spans="1:25" x14ac:dyDescent="0.25">
      <c r="D299" s="8" t="s">
        <v>44</v>
      </c>
      <c r="E299" s="8">
        <v>119</v>
      </c>
      <c r="F299" s="8">
        <v>108</v>
      </c>
      <c r="G299" s="8">
        <v>79</v>
      </c>
      <c r="H299" s="8">
        <v>68</v>
      </c>
      <c r="I299" s="8">
        <v>6.8949999999999996</v>
      </c>
      <c r="J299" s="8">
        <v>6.4950000000000001</v>
      </c>
      <c r="K299" s="8">
        <v>4.7050000000000001</v>
      </c>
      <c r="L299" s="8">
        <v>4.43</v>
      </c>
      <c r="M299" s="82">
        <v>57.941176470588232</v>
      </c>
      <c r="N299" s="82">
        <v>60.138888888888886</v>
      </c>
      <c r="O299" s="82">
        <v>59.556962025316459</v>
      </c>
      <c r="P299" s="82">
        <v>65.147058823529406</v>
      </c>
    </row>
    <row r="300" spans="1:25" x14ac:dyDescent="0.25">
      <c r="D300" s="8" t="s">
        <v>576</v>
      </c>
      <c r="E300" s="8">
        <v>325</v>
      </c>
      <c r="F300" s="8">
        <v>296</v>
      </c>
      <c r="G300" s="8">
        <v>235</v>
      </c>
      <c r="H300" s="8">
        <v>258</v>
      </c>
      <c r="I300" s="8">
        <v>7.911999999999999</v>
      </c>
      <c r="J300" s="8">
        <v>7.3740000000000006</v>
      </c>
      <c r="K300" s="8">
        <v>4.6800000000000006</v>
      </c>
      <c r="L300" s="8">
        <v>6.2350000000000003</v>
      </c>
      <c r="M300" s="82">
        <v>24.344615384615381</v>
      </c>
      <c r="N300" s="82">
        <v>24.912162162162165</v>
      </c>
      <c r="O300" s="82">
        <v>19.914893617021281</v>
      </c>
      <c r="P300" s="82">
        <v>24.166666666666668</v>
      </c>
    </row>
    <row r="301" spans="1:25" x14ac:dyDescent="0.25">
      <c r="B301" s="105" t="s">
        <v>406</v>
      </c>
      <c r="C301"/>
      <c r="D301"/>
    </row>
    <row r="302" spans="1:25" x14ac:dyDescent="0.25">
      <c r="C302" s="105" t="s">
        <v>0</v>
      </c>
      <c r="D302"/>
      <c r="E302" s="96">
        <v>4453</v>
      </c>
      <c r="F302" s="96">
        <v>4405</v>
      </c>
      <c r="G302" s="96">
        <v>4393</v>
      </c>
      <c r="H302" s="96">
        <v>4397</v>
      </c>
      <c r="I302" s="96">
        <v>60.308</v>
      </c>
      <c r="J302" s="96">
        <v>60.32</v>
      </c>
      <c r="K302" s="96">
        <v>60.555</v>
      </c>
      <c r="L302" s="96">
        <v>60.597000000000001</v>
      </c>
      <c r="M302" s="113">
        <v>13.543229283629014</v>
      </c>
      <c r="N302" s="113">
        <v>13.693530079455165</v>
      </c>
      <c r="O302" s="113">
        <v>13.784429774641476</v>
      </c>
      <c r="P302" s="113">
        <v>13.781441892199227</v>
      </c>
      <c r="Q302" s="113"/>
      <c r="R302" s="16"/>
      <c r="S302" s="16"/>
      <c r="T302" s="16"/>
      <c r="U302" s="16"/>
      <c r="V302" s="66"/>
      <c r="W302" s="66"/>
      <c r="X302" s="66"/>
      <c r="Y302" s="66"/>
    </row>
    <row r="303" spans="1:25" x14ac:dyDescent="0.25">
      <c r="D303" s="8" t="s">
        <v>4</v>
      </c>
      <c r="E303" s="8">
        <v>2747</v>
      </c>
      <c r="F303" s="8">
        <v>2735</v>
      </c>
      <c r="G303" s="8">
        <v>2733</v>
      </c>
      <c r="H303" s="8">
        <v>2746</v>
      </c>
      <c r="I303" s="8">
        <v>37.99</v>
      </c>
      <c r="J303" s="8">
        <v>39.078000000000003</v>
      </c>
      <c r="K303" s="8">
        <v>38.71</v>
      </c>
      <c r="L303" s="8">
        <v>38.735999999999997</v>
      </c>
      <c r="M303" s="82">
        <v>13.829632326174009</v>
      </c>
      <c r="N303" s="82">
        <v>14.288117001828153</v>
      </c>
      <c r="O303" s="82">
        <v>14.163922429564581</v>
      </c>
      <c r="P303" s="82">
        <v>14.106336489439185</v>
      </c>
    </row>
    <row r="304" spans="1:25" x14ac:dyDescent="0.25">
      <c r="D304" s="8" t="s">
        <v>7</v>
      </c>
      <c r="E304" s="8">
        <v>550</v>
      </c>
      <c r="F304" s="8">
        <v>556</v>
      </c>
      <c r="G304" s="8">
        <v>551</v>
      </c>
      <c r="H304" s="8">
        <v>498</v>
      </c>
      <c r="I304" s="8">
        <v>9.6829999999999998</v>
      </c>
      <c r="J304" s="8">
        <v>9.0310000000000006</v>
      </c>
      <c r="K304" s="8">
        <v>9.5269999999999992</v>
      </c>
      <c r="L304" s="8">
        <v>9.2989999999999995</v>
      </c>
      <c r="M304" s="82">
        <v>17.605454545454545</v>
      </c>
      <c r="N304" s="82">
        <v>16.242805755395683</v>
      </c>
      <c r="O304" s="82">
        <v>17.290381125226862</v>
      </c>
      <c r="P304" s="82">
        <v>18.672690763052209</v>
      </c>
    </row>
    <row r="305" spans="1:25" x14ac:dyDescent="0.25">
      <c r="D305" s="8" t="s">
        <v>6</v>
      </c>
      <c r="E305" s="8">
        <v>466</v>
      </c>
      <c r="F305" s="8">
        <v>465</v>
      </c>
      <c r="G305" s="8">
        <v>465</v>
      </c>
      <c r="H305" s="8">
        <v>465</v>
      </c>
      <c r="I305" s="8">
        <v>5.5289999999999999</v>
      </c>
      <c r="J305" s="8">
        <v>5.3630000000000004</v>
      </c>
      <c r="K305" s="8">
        <v>5.4420000000000002</v>
      </c>
      <c r="L305" s="8">
        <v>5.4180000000000001</v>
      </c>
      <c r="M305" s="82">
        <v>11.86480686695279</v>
      </c>
      <c r="N305" s="82">
        <v>11.533333333333333</v>
      </c>
      <c r="O305" s="82">
        <v>11.703225806451613</v>
      </c>
      <c r="P305" s="82">
        <v>11.651612903225807</v>
      </c>
    </row>
    <row r="306" spans="1:25" x14ac:dyDescent="0.25">
      <c r="D306" s="8" t="s">
        <v>5</v>
      </c>
      <c r="E306" s="8">
        <v>369</v>
      </c>
      <c r="F306" s="8">
        <v>322</v>
      </c>
      <c r="G306" s="8">
        <v>316</v>
      </c>
      <c r="H306" s="8">
        <v>349</v>
      </c>
      <c r="I306" s="8">
        <v>3.8759999999999999</v>
      </c>
      <c r="J306" s="8">
        <v>3.593</v>
      </c>
      <c r="K306" s="8">
        <v>3.59</v>
      </c>
      <c r="L306" s="8">
        <v>3.7309999999999999</v>
      </c>
      <c r="M306" s="82">
        <v>10.504065040650406</v>
      </c>
      <c r="N306" s="82">
        <v>11.158385093167702</v>
      </c>
      <c r="O306" s="82">
        <v>11.360759493670885</v>
      </c>
      <c r="P306" s="82">
        <v>10.69054441260745</v>
      </c>
    </row>
    <row r="307" spans="1:25" x14ac:dyDescent="0.25">
      <c r="D307" s="8" t="s">
        <v>10</v>
      </c>
      <c r="E307" s="8">
        <v>144</v>
      </c>
      <c r="F307" s="8">
        <v>150</v>
      </c>
      <c r="G307" s="8">
        <v>151</v>
      </c>
      <c r="H307" s="8">
        <v>148</v>
      </c>
      <c r="I307" s="8">
        <v>1.401</v>
      </c>
      <c r="J307" s="8">
        <v>1.415</v>
      </c>
      <c r="K307" s="8">
        <v>1.417</v>
      </c>
      <c r="L307" s="8">
        <v>1.4079999999999999</v>
      </c>
      <c r="M307" s="82">
        <v>9.7291666666666661</v>
      </c>
      <c r="N307" s="82">
        <v>9.4333333333333336</v>
      </c>
      <c r="O307" s="82">
        <v>9.3841059602649004</v>
      </c>
      <c r="P307" s="82">
        <v>9.513513513513514</v>
      </c>
    </row>
    <row r="308" spans="1:25" x14ac:dyDescent="0.25">
      <c r="D308" s="8" t="s">
        <v>8</v>
      </c>
      <c r="E308" s="8">
        <v>107</v>
      </c>
      <c r="F308" s="8">
        <v>107</v>
      </c>
      <c r="G308" s="8">
        <v>107</v>
      </c>
      <c r="H308" s="8">
        <v>105</v>
      </c>
      <c r="I308" s="8">
        <v>1.1890000000000001</v>
      </c>
      <c r="J308" s="8">
        <v>1.1850000000000001</v>
      </c>
      <c r="K308" s="8">
        <v>1.1850000000000001</v>
      </c>
      <c r="L308" s="8">
        <v>1.1659999999999999</v>
      </c>
      <c r="M308" s="82">
        <v>11.11214953271028</v>
      </c>
      <c r="N308" s="82">
        <v>11.074766355140186</v>
      </c>
      <c r="O308" s="82">
        <v>11.074766355140186</v>
      </c>
      <c r="P308" s="82">
        <v>11.104761904761904</v>
      </c>
    </row>
    <row r="309" spans="1:25" ht="15.75" thickBot="1" x14ac:dyDescent="0.3">
      <c r="A309" s="100"/>
      <c r="B309" s="100"/>
      <c r="C309" s="101"/>
      <c r="D309" s="101" t="s">
        <v>12</v>
      </c>
      <c r="E309" s="101">
        <v>70</v>
      </c>
      <c r="F309" s="161">
        <v>70</v>
      </c>
      <c r="G309" s="161">
        <v>70</v>
      </c>
      <c r="H309" s="161">
        <v>86</v>
      </c>
      <c r="I309" s="161">
        <v>0.64</v>
      </c>
      <c r="J309" s="161">
        <v>0.65500000000000003</v>
      </c>
      <c r="K309" s="161">
        <v>0.68400000000000005</v>
      </c>
      <c r="L309" s="161">
        <v>0.83899999999999997</v>
      </c>
      <c r="M309" s="162">
        <v>9.1428571428571423</v>
      </c>
      <c r="N309" s="162">
        <v>9.3571428571428577</v>
      </c>
      <c r="O309" s="162">
        <v>9.7714285714285722</v>
      </c>
      <c r="P309" s="162">
        <v>9.7558139534883725</v>
      </c>
    </row>
    <row r="310" spans="1:25" ht="16.5" thickTop="1" x14ac:dyDescent="0.25">
      <c r="A310" s="190" t="s">
        <v>400</v>
      </c>
      <c r="B310" s="190"/>
      <c r="C310" s="190"/>
      <c r="D310" s="190"/>
      <c r="E310" s="190"/>
      <c r="F310" s="190"/>
      <c r="G310" s="190"/>
      <c r="H310" s="190"/>
      <c r="I310" s="136"/>
      <c r="J310" s="136"/>
      <c r="K310" s="136"/>
      <c r="L310" s="136"/>
      <c r="M310" s="117"/>
      <c r="N310" s="117"/>
      <c r="O310" s="117"/>
      <c r="P310" s="117"/>
    </row>
    <row r="311" spans="1:25" x14ac:dyDescent="0.25">
      <c r="B311" s="105" t="s">
        <v>447</v>
      </c>
      <c r="C311"/>
      <c r="D311"/>
    </row>
    <row r="312" spans="1:25" x14ac:dyDescent="0.25">
      <c r="C312" s="105" t="s">
        <v>1</v>
      </c>
      <c r="D312"/>
      <c r="E312" s="96">
        <v>86719.13662200002</v>
      </c>
      <c r="F312" s="109" t="s">
        <v>68</v>
      </c>
      <c r="G312" s="109" t="s">
        <v>68</v>
      </c>
      <c r="H312" s="109" t="s">
        <v>68</v>
      </c>
      <c r="I312" s="96">
        <v>117.13325824600001</v>
      </c>
      <c r="J312" s="96">
        <v>88.010999999999996</v>
      </c>
      <c r="K312" s="96">
        <v>104.161</v>
      </c>
      <c r="L312" s="96">
        <v>115.33</v>
      </c>
      <c r="M312" s="113">
        <v>1.3507198388813773</v>
      </c>
      <c r="N312" s="118" t="s">
        <v>68</v>
      </c>
      <c r="O312" s="118" t="s">
        <v>68</v>
      </c>
      <c r="P312" s="118" t="s">
        <v>68</v>
      </c>
      <c r="Q312" s="113"/>
      <c r="R312" s="16"/>
      <c r="S312" s="16"/>
      <c r="T312" s="16"/>
      <c r="U312" s="16"/>
      <c r="V312" s="66"/>
      <c r="W312" s="66"/>
      <c r="X312" s="66"/>
      <c r="Y312" s="66"/>
    </row>
    <row r="313" spans="1:25" x14ac:dyDescent="0.25">
      <c r="D313" s="8" t="s">
        <v>180</v>
      </c>
      <c r="E313" s="8">
        <v>12778.122932</v>
      </c>
      <c r="F313" s="97" t="s">
        <v>68</v>
      </c>
      <c r="G313" s="97" t="s">
        <v>68</v>
      </c>
      <c r="H313" s="97" t="s">
        <v>68</v>
      </c>
      <c r="I313" s="8">
        <v>23.908279962000002</v>
      </c>
      <c r="J313" s="8">
        <v>14.32</v>
      </c>
      <c r="K313" s="8">
        <v>18.63</v>
      </c>
      <c r="L313" s="8">
        <v>21.47</v>
      </c>
      <c r="M313" s="82">
        <v>1.8710322391817791</v>
      </c>
      <c r="N313" s="119" t="s">
        <v>68</v>
      </c>
      <c r="O313" s="119" t="s">
        <v>68</v>
      </c>
      <c r="P313" s="119" t="s">
        <v>68</v>
      </c>
    </row>
    <row r="314" spans="1:25" x14ac:dyDescent="0.25">
      <c r="D314" s="8" t="s">
        <v>188</v>
      </c>
      <c r="E314" s="8">
        <v>16515.819264000002</v>
      </c>
      <c r="F314" s="97" t="s">
        <v>68</v>
      </c>
      <c r="G314" s="97" t="s">
        <v>68</v>
      </c>
      <c r="H314" s="97" t="s">
        <v>68</v>
      </c>
      <c r="I314" s="8">
        <v>19.475363564999999</v>
      </c>
      <c r="J314" s="8">
        <v>17.091999999999999</v>
      </c>
      <c r="K314" s="8">
        <v>16.765999999999998</v>
      </c>
      <c r="L314" s="8">
        <v>18.2</v>
      </c>
      <c r="M314" s="82">
        <v>1.1791945197324241</v>
      </c>
      <c r="N314" s="119" t="s">
        <v>68</v>
      </c>
      <c r="O314" s="119" t="s">
        <v>68</v>
      </c>
      <c r="P314" s="119" t="s">
        <v>68</v>
      </c>
    </row>
    <row r="315" spans="1:25" x14ac:dyDescent="0.25">
      <c r="D315" s="8" t="s">
        <v>179</v>
      </c>
      <c r="E315" s="8">
        <v>9130.9144840000008</v>
      </c>
      <c r="F315" s="97" t="s">
        <v>68</v>
      </c>
      <c r="G315" s="97" t="s">
        <v>68</v>
      </c>
      <c r="H315" s="97" t="s">
        <v>68</v>
      </c>
      <c r="I315" s="8">
        <v>13.251376916</v>
      </c>
      <c r="J315" s="8">
        <v>1.425</v>
      </c>
      <c r="K315" s="8">
        <v>13.077</v>
      </c>
      <c r="L315" s="8">
        <v>15.519</v>
      </c>
      <c r="M315" s="82">
        <v>1.4512650336634123</v>
      </c>
      <c r="N315" s="119" t="s">
        <v>68</v>
      </c>
      <c r="O315" s="119" t="s">
        <v>68</v>
      </c>
      <c r="P315" s="119" t="s">
        <v>68</v>
      </c>
    </row>
    <row r="316" spans="1:25" x14ac:dyDescent="0.25">
      <c r="D316" s="8" t="s">
        <v>183</v>
      </c>
      <c r="E316" s="8">
        <v>7505.9029769999997</v>
      </c>
      <c r="F316" s="97" t="s">
        <v>68</v>
      </c>
      <c r="G316" s="97" t="s">
        <v>68</v>
      </c>
      <c r="H316" s="97" t="s">
        <v>68</v>
      </c>
      <c r="I316" s="8">
        <v>14.549843348</v>
      </c>
      <c r="J316" s="8">
        <v>14.762</v>
      </c>
      <c r="K316" s="8">
        <v>13.41</v>
      </c>
      <c r="L316" s="8">
        <v>13.5</v>
      </c>
      <c r="M316" s="82">
        <v>1.9384534269340317</v>
      </c>
      <c r="N316" s="119" t="s">
        <v>68</v>
      </c>
      <c r="O316" s="119" t="s">
        <v>68</v>
      </c>
      <c r="P316" s="119" t="s">
        <v>68</v>
      </c>
    </row>
    <row r="317" spans="1:25" x14ac:dyDescent="0.25">
      <c r="D317" s="8" t="s">
        <v>190</v>
      </c>
      <c r="E317" s="8">
        <v>10151.198281999999</v>
      </c>
      <c r="F317" s="97" t="s">
        <v>68</v>
      </c>
      <c r="G317" s="97" t="s">
        <v>68</v>
      </c>
      <c r="H317" s="97" t="s">
        <v>68</v>
      </c>
      <c r="I317" s="8">
        <v>9.3340350430000001</v>
      </c>
      <c r="J317" s="8">
        <v>20.077999999999999</v>
      </c>
      <c r="K317" s="8">
        <v>17.47</v>
      </c>
      <c r="L317" s="8">
        <v>12.868</v>
      </c>
      <c r="M317" s="82">
        <v>0.91950081002269601</v>
      </c>
      <c r="N317" s="119" t="s">
        <v>68</v>
      </c>
      <c r="O317" s="119" t="s">
        <v>68</v>
      </c>
      <c r="P317" s="119" t="s">
        <v>68</v>
      </c>
    </row>
    <row r="318" spans="1:25" x14ac:dyDescent="0.25">
      <c r="D318" s="8" t="s">
        <v>191</v>
      </c>
      <c r="E318" s="8">
        <v>3507.2536479999999</v>
      </c>
      <c r="F318" s="97" t="s">
        <v>68</v>
      </c>
      <c r="G318" s="97" t="s">
        <v>68</v>
      </c>
      <c r="H318" s="97" t="s">
        <v>68</v>
      </c>
      <c r="I318" s="8">
        <v>4.2654086839999996</v>
      </c>
      <c r="J318" s="97" t="s">
        <v>68</v>
      </c>
      <c r="K318" s="8">
        <v>6.27</v>
      </c>
      <c r="L318" s="8">
        <v>11.816000000000001</v>
      </c>
      <c r="M318" s="82">
        <v>1.2161677232647077</v>
      </c>
      <c r="N318" s="119" t="s">
        <v>68</v>
      </c>
      <c r="O318" s="119" t="s">
        <v>68</v>
      </c>
      <c r="P318" s="119" t="s">
        <v>68</v>
      </c>
    </row>
    <row r="319" spans="1:25" x14ac:dyDescent="0.25">
      <c r="D319" s="8" t="s">
        <v>576</v>
      </c>
      <c r="E319" s="8">
        <v>27129.925035000004</v>
      </c>
      <c r="F319" s="97" t="s">
        <v>68</v>
      </c>
      <c r="G319" s="97" t="s">
        <v>68</v>
      </c>
      <c r="H319" s="97" t="s">
        <v>68</v>
      </c>
      <c r="I319" s="8">
        <v>32.348950728000005</v>
      </c>
      <c r="J319" s="8">
        <v>20.334</v>
      </c>
      <c r="K319" s="8">
        <v>18.538</v>
      </c>
      <c r="L319" s="8">
        <v>21.957000000000001</v>
      </c>
      <c r="M319" s="82">
        <v>1.192371548622674</v>
      </c>
      <c r="N319" s="119" t="s">
        <v>68</v>
      </c>
      <c r="O319" s="119" t="s">
        <v>68</v>
      </c>
      <c r="P319" s="119" t="s">
        <v>68</v>
      </c>
    </row>
    <row r="320" spans="1:25" x14ac:dyDescent="0.25">
      <c r="B320" s="105" t="s">
        <v>690</v>
      </c>
      <c r="C320"/>
      <c r="D320"/>
    </row>
    <row r="321" spans="2:25" x14ac:dyDescent="0.25">
      <c r="C321" s="105" t="s">
        <v>0</v>
      </c>
      <c r="D321"/>
      <c r="E321" s="96">
        <v>86760</v>
      </c>
      <c r="F321" s="96">
        <v>80950</v>
      </c>
      <c r="G321" s="96">
        <v>82409</v>
      </c>
      <c r="H321" s="96">
        <v>91978</v>
      </c>
      <c r="I321" s="96">
        <v>109.258</v>
      </c>
      <c r="J321" s="96">
        <v>102.36799999999999</v>
      </c>
      <c r="K321" s="96">
        <v>103.251</v>
      </c>
      <c r="L321" s="96">
        <v>104.95</v>
      </c>
      <c r="M321" s="113">
        <v>1.2593130474873213</v>
      </c>
      <c r="N321" s="113">
        <v>1.2645830759728227</v>
      </c>
      <c r="O321" s="113">
        <v>1.2529092696186097</v>
      </c>
      <c r="P321" s="113">
        <v>1.1410337254560874</v>
      </c>
      <c r="Q321" s="113"/>
      <c r="R321" s="16"/>
      <c r="S321" s="16"/>
      <c r="T321" s="16"/>
      <c r="U321" s="16"/>
      <c r="V321" s="66"/>
      <c r="W321" s="66"/>
      <c r="X321" s="66"/>
      <c r="Y321" s="66"/>
    </row>
    <row r="322" spans="2:25" x14ac:dyDescent="0.25">
      <c r="D322" s="8" t="s">
        <v>4</v>
      </c>
      <c r="E322" s="8">
        <v>76733</v>
      </c>
      <c r="F322" s="8">
        <v>71072</v>
      </c>
      <c r="G322" s="8">
        <v>72550</v>
      </c>
      <c r="H322" s="8">
        <v>81959</v>
      </c>
      <c r="I322" s="8">
        <v>99.522999999999996</v>
      </c>
      <c r="J322" s="8">
        <v>92.664000000000001</v>
      </c>
      <c r="K322" s="8">
        <v>93.793999999999997</v>
      </c>
      <c r="L322" s="8">
        <v>95.326999999999998</v>
      </c>
      <c r="M322" s="82">
        <v>1.2970038966285693</v>
      </c>
      <c r="N322" s="82">
        <v>1.3038045925258892</v>
      </c>
      <c r="O322" s="82">
        <v>1.2928187456926257</v>
      </c>
      <c r="P322" s="82">
        <v>1.1631059432155102</v>
      </c>
    </row>
    <row r="323" spans="2:25" x14ac:dyDescent="0.25">
      <c r="D323" s="8" t="s">
        <v>8</v>
      </c>
      <c r="E323" s="8">
        <v>5297</v>
      </c>
      <c r="F323" s="8">
        <v>5265</v>
      </c>
      <c r="G323" s="8">
        <v>5261</v>
      </c>
      <c r="H323" s="8">
        <v>5270</v>
      </c>
      <c r="I323" s="8">
        <v>4.6559999999999997</v>
      </c>
      <c r="J323" s="8">
        <v>4.6440000000000001</v>
      </c>
      <c r="K323" s="8">
        <v>4.3840000000000003</v>
      </c>
      <c r="L323" s="8">
        <v>4.5780000000000003</v>
      </c>
      <c r="M323" s="82">
        <v>0.87898810647536341</v>
      </c>
      <c r="N323" s="82">
        <v>0.88205128205128203</v>
      </c>
      <c r="O323" s="82">
        <v>0.83330165367800801</v>
      </c>
      <c r="P323" s="82">
        <v>0.86869070208728649</v>
      </c>
    </row>
    <row r="324" spans="2:25" x14ac:dyDescent="0.25">
      <c r="D324" s="8" t="s">
        <v>7</v>
      </c>
      <c r="E324" s="8">
        <v>2506</v>
      </c>
      <c r="F324" s="8">
        <v>2496</v>
      </c>
      <c r="G324" s="8">
        <v>2493</v>
      </c>
      <c r="H324" s="8">
        <v>2497</v>
      </c>
      <c r="I324" s="8">
        <v>3.1850000000000001</v>
      </c>
      <c r="J324" s="8">
        <v>3.2109999999999999</v>
      </c>
      <c r="K324" s="8">
        <v>3.2149999999999999</v>
      </c>
      <c r="L324" s="8">
        <v>3.1589999999999998</v>
      </c>
      <c r="M324" s="82">
        <v>1.270949720670391</v>
      </c>
      <c r="N324" s="82">
        <v>1.2864583333333333</v>
      </c>
      <c r="O324" s="82">
        <v>1.2896109105495388</v>
      </c>
      <c r="P324" s="82">
        <v>1.265118141770124</v>
      </c>
    </row>
    <row r="325" spans="2:25" x14ac:dyDescent="0.25">
      <c r="D325" s="8" t="s">
        <v>6</v>
      </c>
      <c r="E325" s="8">
        <v>687</v>
      </c>
      <c r="F325" s="8">
        <v>700</v>
      </c>
      <c r="G325" s="8">
        <v>702</v>
      </c>
      <c r="H325" s="8">
        <v>703</v>
      </c>
      <c r="I325" s="8">
        <v>0.54900000000000004</v>
      </c>
      <c r="J325" s="8">
        <v>0.56999999999999995</v>
      </c>
      <c r="K325" s="8">
        <v>0.57699999999999996</v>
      </c>
      <c r="L325" s="8">
        <v>0.57299999999999995</v>
      </c>
      <c r="M325" s="82">
        <v>0.79912663755458513</v>
      </c>
      <c r="N325" s="82">
        <v>0.81428571428571428</v>
      </c>
      <c r="O325" s="82">
        <v>0.82193732193732194</v>
      </c>
      <c r="P325" s="82">
        <v>0.81507823613086772</v>
      </c>
    </row>
    <row r="326" spans="2:25" x14ac:dyDescent="0.25">
      <c r="D326" s="8" t="s">
        <v>10</v>
      </c>
      <c r="E326" s="8">
        <v>542</v>
      </c>
      <c r="F326" s="8">
        <v>540</v>
      </c>
      <c r="G326" s="8">
        <v>540</v>
      </c>
      <c r="H326" s="8">
        <v>537</v>
      </c>
      <c r="I326" s="8">
        <v>0.52800000000000002</v>
      </c>
      <c r="J326" s="8">
        <v>0.51500000000000001</v>
      </c>
      <c r="K326" s="8">
        <v>0.51300000000000001</v>
      </c>
      <c r="L326" s="8">
        <v>0.51300000000000001</v>
      </c>
      <c r="M326" s="82">
        <v>0.97416974169741699</v>
      </c>
      <c r="N326" s="82">
        <v>0.95370370370370372</v>
      </c>
      <c r="O326" s="82">
        <v>0.95</v>
      </c>
      <c r="P326" s="82">
        <v>0.95530726256983245</v>
      </c>
    </row>
    <row r="327" spans="2:25" x14ac:dyDescent="0.25">
      <c r="D327" s="8" t="s">
        <v>5</v>
      </c>
      <c r="E327" s="8">
        <v>453</v>
      </c>
      <c r="F327" s="8">
        <v>428</v>
      </c>
      <c r="G327" s="8">
        <v>424</v>
      </c>
      <c r="H327" s="8">
        <v>501</v>
      </c>
      <c r="I327" s="8">
        <v>0.51300000000000001</v>
      </c>
      <c r="J327" s="8">
        <v>0.499</v>
      </c>
      <c r="K327" s="8">
        <v>0.497</v>
      </c>
      <c r="L327" s="8">
        <v>0.503</v>
      </c>
      <c r="M327" s="82">
        <v>1.1324503311258278</v>
      </c>
      <c r="N327" s="82">
        <v>1.1658878504672898</v>
      </c>
      <c r="O327" s="82">
        <v>1.1721698113207548</v>
      </c>
      <c r="P327" s="82">
        <v>1.003992015968064</v>
      </c>
    </row>
    <row r="328" spans="2:25" x14ac:dyDescent="0.25">
      <c r="D328" s="8" t="s">
        <v>12</v>
      </c>
      <c r="E328" s="8">
        <v>505</v>
      </c>
      <c r="F328" s="8">
        <v>412</v>
      </c>
      <c r="G328" s="8">
        <v>402</v>
      </c>
      <c r="H328" s="8">
        <v>474</v>
      </c>
      <c r="I328" s="8">
        <v>0.28799999999999998</v>
      </c>
      <c r="J328" s="8">
        <v>0.245</v>
      </c>
      <c r="K328" s="8">
        <v>0.25</v>
      </c>
      <c r="L328" s="8">
        <v>0.27800000000000002</v>
      </c>
      <c r="M328" s="82">
        <v>0.57029702970297025</v>
      </c>
      <c r="N328" s="82">
        <v>0.59466019417475724</v>
      </c>
      <c r="O328" s="82">
        <v>0.62189054726368154</v>
      </c>
      <c r="P328" s="82">
        <v>0.5864978902953587</v>
      </c>
    </row>
    <row r="329" spans="2:25" x14ac:dyDescent="0.25">
      <c r="D329" s="8" t="s">
        <v>9</v>
      </c>
      <c r="E329" s="8">
        <v>37</v>
      </c>
      <c r="F329" s="8">
        <v>37</v>
      </c>
      <c r="G329" s="8">
        <v>37</v>
      </c>
      <c r="H329" s="8">
        <v>37</v>
      </c>
      <c r="I329" s="8">
        <v>1.6E-2</v>
      </c>
      <c r="J329" s="8">
        <v>0.02</v>
      </c>
      <c r="K329" s="8">
        <v>2.1000000000000001E-2</v>
      </c>
      <c r="L329" s="8">
        <v>1.9E-2</v>
      </c>
      <c r="M329" s="82">
        <v>0.43243243243243246</v>
      </c>
      <c r="N329" s="82">
        <v>0.54054054054054057</v>
      </c>
      <c r="O329" s="82">
        <v>0.56756756756756754</v>
      </c>
      <c r="P329" s="82">
        <v>0.51351351351351349</v>
      </c>
    </row>
    <row r="330" spans="2:25" x14ac:dyDescent="0.25">
      <c r="B330" s="105" t="s">
        <v>526</v>
      </c>
      <c r="C330"/>
      <c r="D330"/>
    </row>
    <row r="331" spans="2:25" x14ac:dyDescent="0.25">
      <c r="C331" s="105" t="s">
        <v>3</v>
      </c>
      <c r="D331"/>
      <c r="E331" s="96">
        <v>3961</v>
      </c>
      <c r="F331" s="96">
        <v>4193</v>
      </c>
      <c r="G331" s="96">
        <v>6015</v>
      </c>
      <c r="H331" s="96">
        <v>5123</v>
      </c>
      <c r="I331" s="96">
        <v>11.224</v>
      </c>
      <c r="J331" s="96">
        <v>13.222</v>
      </c>
      <c r="K331" s="96">
        <v>17.651</v>
      </c>
      <c r="L331" s="96">
        <v>15.766999999999999</v>
      </c>
      <c r="M331" s="113">
        <v>2.8336278717495582</v>
      </c>
      <c r="N331" s="113">
        <v>3.1533508227999048</v>
      </c>
      <c r="O331" s="113">
        <v>2.9344970906068162</v>
      </c>
      <c r="P331" s="113">
        <v>3.077688854187</v>
      </c>
      <c r="Q331" s="113"/>
      <c r="R331" s="16"/>
      <c r="S331" s="16"/>
      <c r="T331" s="16"/>
      <c r="U331" s="16"/>
      <c r="V331" s="66"/>
      <c r="W331" s="66"/>
      <c r="X331" s="66"/>
      <c r="Y331" s="66"/>
    </row>
    <row r="332" spans="2:25" x14ac:dyDescent="0.25">
      <c r="D332" s="8" t="s">
        <v>43</v>
      </c>
      <c r="E332" s="8">
        <v>2234</v>
      </c>
      <c r="F332" s="8">
        <v>2496</v>
      </c>
      <c r="G332" s="8">
        <v>4185</v>
      </c>
      <c r="H332" s="8">
        <v>3285</v>
      </c>
      <c r="I332" s="8">
        <v>5.0250000000000004</v>
      </c>
      <c r="J332" s="8">
        <v>5.798</v>
      </c>
      <c r="K332" s="8">
        <v>9.5329999999999995</v>
      </c>
      <c r="L332" s="8">
        <v>7.5510000000000002</v>
      </c>
      <c r="M332" s="82">
        <v>2.249328558639212</v>
      </c>
      <c r="N332" s="82">
        <v>2.3229166666666665</v>
      </c>
      <c r="O332" s="82">
        <v>2.2778972520908005</v>
      </c>
      <c r="P332" s="82">
        <v>2.2986301369863016</v>
      </c>
    </row>
    <row r="333" spans="2:25" x14ac:dyDescent="0.25">
      <c r="D333" s="8" t="s">
        <v>42</v>
      </c>
      <c r="E333" s="8">
        <v>553</v>
      </c>
      <c r="F333" s="8">
        <v>702</v>
      </c>
      <c r="G333" s="8">
        <v>770</v>
      </c>
      <c r="H333" s="8">
        <v>750</v>
      </c>
      <c r="I333" s="8">
        <v>1.5589999999999999</v>
      </c>
      <c r="J333" s="8">
        <v>2.2559999999999998</v>
      </c>
      <c r="K333" s="8">
        <v>2.5489999999999999</v>
      </c>
      <c r="L333" s="8">
        <v>2.9169999999999998</v>
      </c>
      <c r="M333" s="82">
        <v>2.8191681735985532</v>
      </c>
      <c r="N333" s="82">
        <v>3.2136752136752138</v>
      </c>
      <c r="O333" s="82">
        <v>3.3103896103896102</v>
      </c>
      <c r="P333" s="82">
        <v>3.8893333333333335</v>
      </c>
    </row>
    <row r="334" spans="2:25" x14ac:dyDescent="0.25">
      <c r="D334" s="8" t="s">
        <v>49</v>
      </c>
      <c r="E334" s="8">
        <v>396</v>
      </c>
      <c r="F334" s="8">
        <v>432</v>
      </c>
      <c r="G334" s="8">
        <v>502</v>
      </c>
      <c r="H334" s="8">
        <v>349</v>
      </c>
      <c r="I334" s="8">
        <v>2.7509999999999999</v>
      </c>
      <c r="J334" s="8">
        <v>3.012</v>
      </c>
      <c r="K334" s="8">
        <v>3.4809999999999999</v>
      </c>
      <c r="L334" s="8">
        <v>2.3759999999999999</v>
      </c>
      <c r="M334" s="82">
        <v>6.9469696969696972</v>
      </c>
      <c r="N334" s="82">
        <v>6.9722222222222223</v>
      </c>
      <c r="O334" s="82">
        <v>6.9342629482071709</v>
      </c>
      <c r="P334" s="82">
        <v>6.8080229226361029</v>
      </c>
    </row>
    <row r="335" spans="2:25" x14ac:dyDescent="0.25">
      <c r="D335" s="8" t="s">
        <v>53</v>
      </c>
      <c r="E335" s="8">
        <v>461</v>
      </c>
      <c r="F335" s="8">
        <v>245</v>
      </c>
      <c r="G335" s="8">
        <v>299</v>
      </c>
      <c r="H335" s="8">
        <v>537</v>
      </c>
      <c r="I335" s="8">
        <v>0.40799999999999997</v>
      </c>
      <c r="J335" s="8">
        <v>0.49</v>
      </c>
      <c r="K335" s="8">
        <v>0.748</v>
      </c>
      <c r="L335" s="8">
        <v>1.9039999999999999</v>
      </c>
      <c r="M335" s="82">
        <v>0.88503253796095449</v>
      </c>
      <c r="N335" s="82">
        <v>2</v>
      </c>
      <c r="O335" s="82">
        <v>2.5016722408026757</v>
      </c>
      <c r="P335" s="82">
        <v>3.5456238361266292</v>
      </c>
    </row>
    <row r="336" spans="2:25" x14ac:dyDescent="0.25">
      <c r="D336" s="8" t="s">
        <v>50</v>
      </c>
      <c r="E336" s="8">
        <v>239</v>
      </c>
      <c r="F336" s="8">
        <v>215</v>
      </c>
      <c r="G336" s="8">
        <v>185</v>
      </c>
      <c r="H336" s="8">
        <v>120</v>
      </c>
      <c r="I336" s="8">
        <v>1.1919999999999999</v>
      </c>
      <c r="J336" s="8">
        <v>1.2849999999999999</v>
      </c>
      <c r="K336" s="8">
        <v>1.0629999999999999</v>
      </c>
      <c r="L336" s="8">
        <v>0.69499999999999995</v>
      </c>
      <c r="M336" s="82">
        <v>4.98744769874477</v>
      </c>
      <c r="N336" s="82">
        <v>5.9767441860465116</v>
      </c>
      <c r="O336" s="82">
        <v>5.7459459459459463</v>
      </c>
      <c r="P336" s="82">
        <v>5.791666666666667</v>
      </c>
    </row>
    <row r="337" spans="1:25" x14ac:dyDescent="0.25">
      <c r="D337" s="8" t="s">
        <v>46</v>
      </c>
      <c r="E337" s="8">
        <v>67</v>
      </c>
      <c r="F337" s="8">
        <v>88</v>
      </c>
      <c r="G337" s="8">
        <v>68</v>
      </c>
      <c r="H337" s="8">
        <v>70</v>
      </c>
      <c r="I337" s="8">
        <v>0.24099999999999999</v>
      </c>
      <c r="J337" s="8">
        <v>0.314</v>
      </c>
      <c r="K337" s="8">
        <v>0.249</v>
      </c>
      <c r="L337" s="8">
        <v>0.26100000000000001</v>
      </c>
      <c r="M337" s="82">
        <v>3.5970149253731343</v>
      </c>
      <c r="N337" s="82">
        <v>3.5681818181818183</v>
      </c>
      <c r="O337" s="82">
        <v>3.6617647058823528</v>
      </c>
      <c r="P337" s="82">
        <v>3.7285714285714286</v>
      </c>
    </row>
    <row r="338" spans="1:25" ht="15.75" thickBot="1" x14ac:dyDescent="0.3">
      <c r="A338" s="100"/>
      <c r="B338" s="100"/>
      <c r="C338" s="101"/>
      <c r="D338" s="101" t="s">
        <v>47</v>
      </c>
      <c r="E338" s="101">
        <v>11</v>
      </c>
      <c r="F338" s="161">
        <v>15</v>
      </c>
      <c r="G338" s="161">
        <v>6</v>
      </c>
      <c r="H338" s="161">
        <v>12</v>
      </c>
      <c r="I338" s="161">
        <v>4.8000000000000001E-2</v>
      </c>
      <c r="J338" s="161">
        <v>6.7000000000000004E-2</v>
      </c>
      <c r="K338" s="161">
        <v>2.8000000000000001E-2</v>
      </c>
      <c r="L338" s="161">
        <v>6.3E-2</v>
      </c>
      <c r="M338" s="162">
        <v>4.3636363636363633</v>
      </c>
      <c r="N338" s="162">
        <v>4.4666666666666668</v>
      </c>
      <c r="O338" s="162">
        <v>4.666666666666667</v>
      </c>
      <c r="P338" s="162">
        <v>5.25</v>
      </c>
    </row>
    <row r="339" spans="1:25" ht="16.5" thickTop="1" x14ac:dyDescent="0.25">
      <c r="A339" s="190" t="s">
        <v>457</v>
      </c>
      <c r="B339" s="190"/>
      <c r="C339" s="190"/>
      <c r="D339" s="190"/>
      <c r="E339" s="190"/>
      <c r="F339" s="190"/>
      <c r="G339" s="190"/>
      <c r="H339" s="190"/>
      <c r="I339" s="136"/>
      <c r="J339" s="136"/>
      <c r="K339" s="136"/>
      <c r="L339" s="136"/>
      <c r="M339" s="117"/>
      <c r="N339" s="117"/>
      <c r="O339" s="117"/>
      <c r="P339" s="117"/>
    </row>
    <row r="340" spans="1:25" x14ac:dyDescent="0.25">
      <c r="B340" s="105" t="s">
        <v>457</v>
      </c>
      <c r="C340"/>
      <c r="D340"/>
    </row>
    <row r="341" spans="1:25" x14ac:dyDescent="0.25">
      <c r="C341" s="105" t="s">
        <v>2</v>
      </c>
      <c r="D341"/>
      <c r="E341" s="96">
        <v>9919.0057418767028</v>
      </c>
      <c r="F341" s="96">
        <v>10093.968987415741</v>
      </c>
      <c r="G341" s="96">
        <v>7062.6452727683545</v>
      </c>
      <c r="H341" s="96">
        <v>8725.3972918254876</v>
      </c>
      <c r="I341" s="96">
        <v>169.7247463978542</v>
      </c>
      <c r="J341" s="96">
        <v>183.1746200607447</v>
      </c>
      <c r="K341" s="96">
        <v>129.763899010074</v>
      </c>
      <c r="L341" s="96">
        <v>135.25892955660908</v>
      </c>
      <c r="M341" s="113">
        <v>17.111064436760959</v>
      </c>
      <c r="N341" s="113">
        <v>18.146937075902496</v>
      </c>
      <c r="O341" s="113">
        <v>18.373271486592767</v>
      </c>
      <c r="P341" s="113">
        <v>15.501750239307535</v>
      </c>
      <c r="Q341" s="113"/>
      <c r="R341" s="16"/>
      <c r="S341" s="16"/>
      <c r="T341" s="16"/>
      <c r="U341" s="16"/>
      <c r="V341" s="66"/>
      <c r="W341" s="66"/>
      <c r="X341" s="66"/>
      <c r="Y341" s="66"/>
    </row>
    <row r="342" spans="1:25" x14ac:dyDescent="0.25">
      <c r="D342" s="8" t="s">
        <v>26</v>
      </c>
      <c r="E342" s="8">
        <v>9333.5503629767663</v>
      </c>
      <c r="F342" s="8">
        <v>9420.4796010037317</v>
      </c>
      <c r="G342" s="8">
        <v>5632.5468837747458</v>
      </c>
      <c r="H342" s="8">
        <v>7696.7795976806719</v>
      </c>
      <c r="I342" s="8">
        <v>160.86975752950445</v>
      </c>
      <c r="J342" s="8">
        <v>175.19249683380704</v>
      </c>
      <c r="K342" s="8">
        <v>110.02557726140051</v>
      </c>
      <c r="L342" s="8">
        <v>125.14619648583268</v>
      </c>
      <c r="M342" s="82">
        <v>17.235644666109454</v>
      </c>
      <c r="N342" s="82">
        <v>18.596982770934577</v>
      </c>
      <c r="O342" s="82">
        <v>19.533894618497168</v>
      </c>
      <c r="P342" s="82">
        <v>16.259553089391297</v>
      </c>
    </row>
    <row r="343" spans="1:25" x14ac:dyDescent="0.25">
      <c r="D343" s="8" t="s">
        <v>22</v>
      </c>
      <c r="E343" s="8">
        <v>335.046809538047</v>
      </c>
      <c r="F343" s="8">
        <v>234.85942087262728</v>
      </c>
      <c r="G343" s="8">
        <v>221.961439303345</v>
      </c>
      <c r="H343" s="8">
        <v>465.13146606170909</v>
      </c>
      <c r="I343" s="8">
        <v>5.331548250756442</v>
      </c>
      <c r="J343" s="8">
        <v>2.9384088984114998</v>
      </c>
      <c r="K343" s="8">
        <v>3.1812559323384773</v>
      </c>
      <c r="L343" s="8">
        <v>5.3948591487041737</v>
      </c>
      <c r="M343" s="82">
        <v>15.912845903852745</v>
      </c>
      <c r="N343" s="82">
        <v>12.511352056876206</v>
      </c>
      <c r="O343" s="82">
        <v>14.332471182036235</v>
      </c>
      <c r="P343" s="82">
        <v>11.598568452877872</v>
      </c>
    </row>
    <row r="344" spans="1:25" x14ac:dyDescent="0.25">
      <c r="D344" s="8" t="s">
        <v>32</v>
      </c>
      <c r="E344" s="8">
        <v>41.402286610904447</v>
      </c>
      <c r="F344" s="8">
        <v>29.827077865629757</v>
      </c>
      <c r="G344" s="8">
        <v>1131.3462010125047</v>
      </c>
      <c r="H344" s="8">
        <v>444.56803467126099</v>
      </c>
      <c r="I344" s="8">
        <v>0.40940740629166278</v>
      </c>
      <c r="J344" s="8">
        <v>0.55572985432418853</v>
      </c>
      <c r="K344" s="8">
        <v>15.468714287153027</v>
      </c>
      <c r="L344" s="8">
        <v>3.6452948252342487</v>
      </c>
      <c r="M344" s="82">
        <v>9.88852162053856</v>
      </c>
      <c r="N344" s="82">
        <v>18.631723054726905</v>
      </c>
      <c r="O344" s="82">
        <v>13.672838847480296</v>
      </c>
      <c r="P344" s="82">
        <v>8.1996332190860013</v>
      </c>
    </row>
    <row r="345" spans="1:25" x14ac:dyDescent="0.25">
      <c r="D345" s="8" t="s">
        <v>30</v>
      </c>
      <c r="E345" s="8">
        <v>94.439777699625708</v>
      </c>
      <c r="F345" s="8">
        <v>289.62312154683934</v>
      </c>
      <c r="G345" s="8">
        <v>35.572420957430445</v>
      </c>
      <c r="H345" s="8">
        <v>118.91819341184477</v>
      </c>
      <c r="I345" s="8">
        <v>1.8716313113551297</v>
      </c>
      <c r="J345" s="8">
        <v>3.1426404617087136</v>
      </c>
      <c r="K345" s="8">
        <v>0.73194431353926503</v>
      </c>
      <c r="L345" s="8">
        <v>1.0725790968379898</v>
      </c>
      <c r="M345" s="82">
        <v>19.818251979669238</v>
      </c>
      <c r="N345" s="82">
        <v>10.850792729959821</v>
      </c>
      <c r="O345" s="82">
        <v>20.576173727820876</v>
      </c>
      <c r="P345" s="82">
        <v>9.0194701589803685</v>
      </c>
    </row>
    <row r="346" spans="1:25" x14ac:dyDescent="0.25">
      <c r="D346" s="8" t="s">
        <v>658</v>
      </c>
      <c r="E346" s="8">
        <v>114.5665050513595</v>
      </c>
      <c r="F346" s="8">
        <v>119.17976612691341</v>
      </c>
      <c r="G346" s="8">
        <v>41.218327720328787</v>
      </c>
      <c r="H346" s="97" t="s">
        <v>68</v>
      </c>
      <c r="I346" s="8">
        <v>1.2424018999464934</v>
      </c>
      <c r="J346" s="8">
        <v>1.345344012493271</v>
      </c>
      <c r="K346" s="8">
        <v>0.35640721564273758</v>
      </c>
      <c r="L346" s="97" t="s">
        <v>68</v>
      </c>
      <c r="M346" s="82">
        <v>10.844372876605879</v>
      </c>
      <c r="N346" s="82">
        <v>11.288359225849016</v>
      </c>
      <c r="O346" s="82">
        <v>8.6468140595368777</v>
      </c>
      <c r="P346" s="97" t="s">
        <v>68</v>
      </c>
    </row>
    <row r="347" spans="1:25" x14ac:dyDescent="0.25">
      <c r="B347" s="105" t="s">
        <v>517</v>
      </c>
      <c r="C347"/>
      <c r="D347"/>
    </row>
    <row r="348" spans="1:25" x14ac:dyDescent="0.25">
      <c r="C348" s="105" t="s">
        <v>3</v>
      </c>
      <c r="D348"/>
      <c r="E348" s="96">
        <v>4137</v>
      </c>
      <c r="F348" s="96">
        <v>3548</v>
      </c>
      <c r="G348" s="96">
        <v>3197</v>
      </c>
      <c r="H348" s="96">
        <v>2813</v>
      </c>
      <c r="I348" s="96">
        <v>56.039000000000001</v>
      </c>
      <c r="J348" s="96">
        <v>46.414000000000001</v>
      </c>
      <c r="K348" s="96">
        <v>44.415999999999997</v>
      </c>
      <c r="L348" s="96">
        <v>39.003999999999998</v>
      </c>
      <c r="M348" s="113">
        <v>13.545806139714768</v>
      </c>
      <c r="N348" s="113">
        <v>13.081736189402481</v>
      </c>
      <c r="O348" s="113">
        <v>13.89302471066625</v>
      </c>
      <c r="P348" s="113">
        <v>13.865623889086384</v>
      </c>
      <c r="Q348" s="113"/>
      <c r="R348" s="16"/>
      <c r="S348" s="16"/>
      <c r="T348" s="16"/>
      <c r="U348" s="16"/>
      <c r="V348" s="66"/>
      <c r="W348" s="66"/>
      <c r="X348" s="66"/>
      <c r="Y348" s="66"/>
    </row>
    <row r="349" spans="1:25" x14ac:dyDescent="0.25">
      <c r="D349" s="8" t="s">
        <v>49</v>
      </c>
      <c r="E349" s="8">
        <v>3411</v>
      </c>
      <c r="F349" s="8">
        <v>2834</v>
      </c>
      <c r="G349" s="8">
        <v>2331</v>
      </c>
      <c r="H349" s="8">
        <v>2013</v>
      </c>
      <c r="I349" s="8">
        <v>42.634</v>
      </c>
      <c r="J349" s="8">
        <v>33.728000000000002</v>
      </c>
      <c r="K349" s="8">
        <v>28.463000000000001</v>
      </c>
      <c r="L349" s="8">
        <v>24.553000000000001</v>
      </c>
      <c r="M349" s="82">
        <v>12.498973907944885</v>
      </c>
      <c r="N349" s="82">
        <v>11.90119971771348</v>
      </c>
      <c r="O349" s="82">
        <v>12.210639210639211</v>
      </c>
      <c r="P349" s="82">
        <v>12.197218082463984</v>
      </c>
    </row>
    <row r="350" spans="1:25" x14ac:dyDescent="0.25">
      <c r="D350" s="8" t="s">
        <v>40</v>
      </c>
      <c r="E350" s="8">
        <v>294</v>
      </c>
      <c r="F350" s="8">
        <v>270</v>
      </c>
      <c r="G350" s="8">
        <v>385</v>
      </c>
      <c r="H350" s="8">
        <v>291</v>
      </c>
      <c r="I350" s="8">
        <v>6.0549999999999997</v>
      </c>
      <c r="J350" s="8">
        <v>5.07</v>
      </c>
      <c r="K350" s="8">
        <v>7.5259999999999998</v>
      </c>
      <c r="L350" s="8">
        <v>5.5</v>
      </c>
      <c r="M350" s="82">
        <v>20.595238095238095</v>
      </c>
      <c r="N350" s="82">
        <v>18.777777777777779</v>
      </c>
      <c r="O350" s="82">
        <v>19.548051948051949</v>
      </c>
      <c r="P350" s="82">
        <v>18.900343642611684</v>
      </c>
    </row>
    <row r="351" spans="1:25" x14ac:dyDescent="0.25">
      <c r="D351" s="8" t="s">
        <v>56</v>
      </c>
      <c r="E351" s="8">
        <v>145</v>
      </c>
      <c r="F351" s="8">
        <v>164</v>
      </c>
      <c r="G351" s="8">
        <v>199</v>
      </c>
      <c r="H351" s="8">
        <v>222</v>
      </c>
      <c r="I351" s="8">
        <v>2.6869999999999998</v>
      </c>
      <c r="J351" s="8">
        <v>2.9550000000000001</v>
      </c>
      <c r="K351" s="8">
        <v>3.7469999999999999</v>
      </c>
      <c r="L351" s="8">
        <v>4.1539999999999999</v>
      </c>
      <c r="M351" s="82">
        <v>18.531034482758621</v>
      </c>
      <c r="N351" s="82">
        <v>18.01829268292683</v>
      </c>
      <c r="O351" s="82">
        <v>18.829145728643216</v>
      </c>
      <c r="P351" s="82">
        <v>18.711711711711711</v>
      </c>
    </row>
    <row r="352" spans="1:25" x14ac:dyDescent="0.25">
      <c r="D352" s="8" t="s">
        <v>44</v>
      </c>
      <c r="E352" s="8">
        <v>164</v>
      </c>
      <c r="F352" s="8">
        <v>153</v>
      </c>
      <c r="G352" s="8">
        <v>155</v>
      </c>
      <c r="H352" s="8">
        <v>168</v>
      </c>
      <c r="I352" s="8">
        <v>2.8090000000000002</v>
      </c>
      <c r="J352" s="8">
        <v>2.6360000000000001</v>
      </c>
      <c r="K352" s="8">
        <v>2.6840000000000002</v>
      </c>
      <c r="L352" s="8">
        <v>2.9020000000000001</v>
      </c>
      <c r="M352" s="82">
        <v>17.128048780487806</v>
      </c>
      <c r="N352" s="82">
        <v>17.22875816993464</v>
      </c>
      <c r="O352" s="82">
        <v>17.316129032258065</v>
      </c>
      <c r="P352" s="82">
        <v>17.273809523809526</v>
      </c>
    </row>
    <row r="353" spans="1:25" x14ac:dyDescent="0.25">
      <c r="D353" s="8" t="s">
        <v>60</v>
      </c>
      <c r="E353" s="8">
        <v>78</v>
      </c>
      <c r="F353" s="8">
        <v>88</v>
      </c>
      <c r="G353" s="8">
        <v>86</v>
      </c>
      <c r="H353" s="8">
        <v>78</v>
      </c>
      <c r="I353" s="8">
        <v>1.3740000000000001</v>
      </c>
      <c r="J353" s="8">
        <v>1.5840000000000001</v>
      </c>
      <c r="K353" s="8">
        <v>1.5760000000000001</v>
      </c>
      <c r="L353" s="8">
        <v>1.3959999999999999</v>
      </c>
      <c r="M353" s="82">
        <v>17.615384615384617</v>
      </c>
      <c r="N353" s="82">
        <v>18</v>
      </c>
      <c r="O353" s="82">
        <v>18.325581395348838</v>
      </c>
      <c r="P353" s="82">
        <v>17.897435897435898</v>
      </c>
    </row>
    <row r="354" spans="1:25" x14ac:dyDescent="0.25">
      <c r="D354" s="8" t="s">
        <v>576</v>
      </c>
      <c r="E354" s="8">
        <v>45</v>
      </c>
      <c r="F354" s="8">
        <v>39</v>
      </c>
      <c r="G354" s="8">
        <v>41</v>
      </c>
      <c r="H354" s="8">
        <v>41</v>
      </c>
      <c r="I354" s="8">
        <v>0.48</v>
      </c>
      <c r="J354" s="8">
        <v>0.44099999999999995</v>
      </c>
      <c r="K354" s="8">
        <v>0.42</v>
      </c>
      <c r="L354" s="8">
        <v>0.499</v>
      </c>
      <c r="M354" s="82">
        <v>10.666666666666666</v>
      </c>
      <c r="N354" s="82">
        <v>11.307692307692307</v>
      </c>
      <c r="O354" s="82">
        <v>10.24390243902439</v>
      </c>
      <c r="P354" s="82">
        <v>12.170731707317072</v>
      </c>
    </row>
    <row r="355" spans="1:25" x14ac:dyDescent="0.25">
      <c r="B355" s="105" t="s">
        <v>458</v>
      </c>
      <c r="C355"/>
      <c r="D355"/>
    </row>
    <row r="356" spans="1:25" x14ac:dyDescent="0.25">
      <c r="C356" s="105" t="s">
        <v>1</v>
      </c>
      <c r="D356"/>
      <c r="E356" s="96">
        <v>844.22</v>
      </c>
      <c r="F356" s="96">
        <v>761.2</v>
      </c>
      <c r="G356" s="96">
        <v>788.56999999999994</v>
      </c>
      <c r="H356" s="96">
        <v>808.3</v>
      </c>
      <c r="I356" s="96">
        <v>16.484964000000002</v>
      </c>
      <c r="J356" s="96">
        <v>14.6517</v>
      </c>
      <c r="K356" s="96">
        <v>15.02765</v>
      </c>
      <c r="L356" s="96">
        <v>17.437099999999997</v>
      </c>
      <c r="M356" s="113">
        <v>19.526857928028239</v>
      </c>
      <c r="N356" s="113">
        <v>19.248160798738834</v>
      </c>
      <c r="O356" s="113">
        <v>19.056837059487428</v>
      </c>
      <c r="P356" s="113">
        <v>21.572559693183223</v>
      </c>
      <c r="Q356" s="113"/>
      <c r="R356" s="16"/>
      <c r="S356" s="16"/>
      <c r="T356" s="16"/>
      <c r="U356" s="16"/>
      <c r="V356" s="66"/>
      <c r="W356" s="66"/>
      <c r="X356" s="66"/>
      <c r="Y356" s="66"/>
    </row>
    <row r="357" spans="1:25" x14ac:dyDescent="0.25">
      <c r="D357" s="8" t="s">
        <v>183</v>
      </c>
      <c r="E357" s="8">
        <v>341.2</v>
      </c>
      <c r="F357" s="8">
        <v>312.83999999999997</v>
      </c>
      <c r="G357" s="8">
        <v>325.27</v>
      </c>
      <c r="H357" s="8">
        <v>319.89999999999998</v>
      </c>
      <c r="I357" s="8">
        <v>6.9155999999999995</v>
      </c>
      <c r="J357" s="8">
        <v>6.0598000000000001</v>
      </c>
      <c r="K357" s="8">
        <v>6.3673999999999999</v>
      </c>
      <c r="L357" s="8">
        <v>7.2476499999999993</v>
      </c>
      <c r="M357" s="82">
        <v>20.268464243845251</v>
      </c>
      <c r="N357" s="82">
        <v>19.370285129778804</v>
      </c>
      <c r="O357" s="82">
        <v>19.575737079964338</v>
      </c>
      <c r="P357" s="82">
        <v>22.655986245701783</v>
      </c>
    </row>
    <row r="358" spans="1:25" x14ac:dyDescent="0.25">
      <c r="D358" s="8" t="s">
        <v>179</v>
      </c>
      <c r="E358" s="8">
        <v>195</v>
      </c>
      <c r="F358" s="8">
        <v>138.60000000000002</v>
      </c>
      <c r="G358" s="8">
        <v>126.05</v>
      </c>
      <c r="H358" s="8">
        <v>145.9</v>
      </c>
      <c r="I358" s="8">
        <v>3.887</v>
      </c>
      <c r="J358" s="8">
        <v>2.722</v>
      </c>
      <c r="K358" s="8">
        <v>2.5455000000000001</v>
      </c>
      <c r="L358" s="8">
        <v>3.5415000000000001</v>
      </c>
      <c r="M358" s="82">
        <v>19.933333333333334</v>
      </c>
      <c r="N358" s="82">
        <v>19.639249639249638</v>
      </c>
      <c r="O358" s="82">
        <v>20.194367314557716</v>
      </c>
      <c r="P358" s="82">
        <v>24.273474982864975</v>
      </c>
    </row>
    <row r="359" spans="1:25" x14ac:dyDescent="0.25">
      <c r="D359" s="8" t="s">
        <v>190</v>
      </c>
      <c r="E359" s="8">
        <v>133</v>
      </c>
      <c r="F359" s="8">
        <v>127</v>
      </c>
      <c r="G359" s="8">
        <v>119.5</v>
      </c>
      <c r="H359" s="8">
        <v>119.8</v>
      </c>
      <c r="I359" s="8">
        <v>2.7736540000000001</v>
      </c>
      <c r="J359" s="8">
        <v>2.7511000000000001</v>
      </c>
      <c r="K359" s="8">
        <v>2.4220999999999999</v>
      </c>
      <c r="L359" s="8">
        <v>2.7770999999999999</v>
      </c>
      <c r="M359" s="82">
        <v>20.854541353383457</v>
      </c>
      <c r="N359" s="82">
        <v>21.662204724409449</v>
      </c>
      <c r="O359" s="82">
        <v>20.268619246861924</v>
      </c>
      <c r="P359" s="82">
        <v>23.181135225375627</v>
      </c>
    </row>
    <row r="360" spans="1:25" x14ac:dyDescent="0.25">
      <c r="D360" s="8" t="s">
        <v>195</v>
      </c>
      <c r="E360" s="8">
        <v>62.5</v>
      </c>
      <c r="F360" s="8">
        <v>73</v>
      </c>
      <c r="G360" s="8">
        <v>86.5</v>
      </c>
      <c r="H360" s="8">
        <v>100.5</v>
      </c>
      <c r="I360" s="8">
        <v>1.41195</v>
      </c>
      <c r="J360" s="8">
        <v>1.6608000000000001</v>
      </c>
      <c r="K360" s="8">
        <v>1.94295</v>
      </c>
      <c r="L360" s="8">
        <v>2.2684499999999996</v>
      </c>
      <c r="M360" s="82">
        <v>22.591200000000001</v>
      </c>
      <c r="N360" s="82">
        <v>22.75068493150685</v>
      </c>
      <c r="O360" s="82">
        <v>22.461849710982658</v>
      </c>
      <c r="P360" s="82">
        <v>22.571641791044776</v>
      </c>
    </row>
    <row r="361" spans="1:25" x14ac:dyDescent="0.25">
      <c r="D361" s="8" t="s">
        <v>194</v>
      </c>
      <c r="E361" s="8">
        <v>84</v>
      </c>
      <c r="F361" s="8">
        <v>88</v>
      </c>
      <c r="G361" s="8">
        <v>96.5</v>
      </c>
      <c r="H361" s="8">
        <v>97</v>
      </c>
      <c r="I361" s="8">
        <v>1.008</v>
      </c>
      <c r="J361" s="8">
        <v>1.056</v>
      </c>
      <c r="K361" s="8">
        <v>1.1579999999999999</v>
      </c>
      <c r="L361" s="8">
        <v>1.1639999999999999</v>
      </c>
      <c r="M361" s="82">
        <v>12</v>
      </c>
      <c r="N361" s="82">
        <v>12</v>
      </c>
      <c r="O361" s="82">
        <v>12</v>
      </c>
      <c r="P361" s="82">
        <v>12</v>
      </c>
    </row>
    <row r="362" spans="1:25" x14ac:dyDescent="0.25">
      <c r="D362" s="8" t="s">
        <v>189</v>
      </c>
      <c r="E362" s="8">
        <v>24.519999999999996</v>
      </c>
      <c r="F362" s="8">
        <v>16.759999999999998</v>
      </c>
      <c r="G362" s="8">
        <v>24.75</v>
      </c>
      <c r="H362" s="8">
        <v>19.399999999999999</v>
      </c>
      <c r="I362" s="8">
        <v>0.41675999999999996</v>
      </c>
      <c r="J362" s="8">
        <v>0.32</v>
      </c>
      <c r="K362" s="8">
        <v>0.4017</v>
      </c>
      <c r="L362" s="8">
        <v>0.34960000000000002</v>
      </c>
      <c r="M362" s="82">
        <v>16.996737357259381</v>
      </c>
      <c r="N362" s="82">
        <v>19.093078758949883</v>
      </c>
      <c r="O362" s="82">
        <v>16.23030303030303</v>
      </c>
      <c r="P362" s="82">
        <v>18.020618556701034</v>
      </c>
    </row>
    <row r="363" spans="1:25" x14ac:dyDescent="0.25">
      <c r="D363" s="8" t="s">
        <v>180</v>
      </c>
      <c r="E363" s="8">
        <v>4</v>
      </c>
      <c r="F363" s="8">
        <v>4</v>
      </c>
      <c r="G363" s="8">
        <v>9</v>
      </c>
      <c r="H363" s="8">
        <v>3.8</v>
      </c>
      <c r="I363" s="8">
        <v>7.1999999999999995E-2</v>
      </c>
      <c r="J363" s="8">
        <v>7.1999999999999995E-2</v>
      </c>
      <c r="K363" s="8">
        <v>0.18</v>
      </c>
      <c r="L363" s="8">
        <v>6.88E-2</v>
      </c>
      <c r="M363" s="82">
        <v>18</v>
      </c>
      <c r="N363" s="82">
        <v>18</v>
      </c>
      <c r="O363" s="82">
        <v>20</v>
      </c>
      <c r="P363" s="82">
        <v>18.105263157894736</v>
      </c>
    </row>
    <row r="364" spans="1:25" ht="15.75" thickBot="1" x14ac:dyDescent="0.3">
      <c r="A364" s="100"/>
      <c r="B364" s="100"/>
      <c r="C364" s="101"/>
      <c r="D364" s="101" t="s">
        <v>182</v>
      </c>
      <c r="E364" s="101"/>
      <c r="F364" s="161">
        <v>1</v>
      </c>
      <c r="G364" s="161">
        <v>1</v>
      </c>
      <c r="H364" s="161">
        <v>2</v>
      </c>
      <c r="I364" s="161"/>
      <c r="J364" s="161">
        <v>0.01</v>
      </c>
      <c r="K364" s="161">
        <v>0.01</v>
      </c>
      <c r="L364" s="161">
        <v>0.02</v>
      </c>
      <c r="M364" s="162"/>
      <c r="N364" s="162">
        <v>10</v>
      </c>
      <c r="O364" s="162">
        <v>10</v>
      </c>
      <c r="P364" s="162">
        <v>10</v>
      </c>
    </row>
    <row r="365" spans="1:25" ht="16.5" thickTop="1" x14ac:dyDescent="0.25">
      <c r="A365" s="190" t="s">
        <v>407</v>
      </c>
      <c r="B365" s="190"/>
      <c r="C365" s="190"/>
      <c r="D365" s="190"/>
      <c r="E365" s="190"/>
      <c r="F365" s="190"/>
      <c r="G365" s="190"/>
      <c r="H365" s="190"/>
      <c r="I365" s="136"/>
      <c r="J365" s="136"/>
      <c r="K365" s="136"/>
      <c r="L365" s="136"/>
      <c r="M365" s="117"/>
      <c r="N365" s="117"/>
      <c r="O365" s="117"/>
      <c r="P365" s="117"/>
    </row>
    <row r="366" spans="1:25" x14ac:dyDescent="0.25">
      <c r="B366" s="105" t="s">
        <v>510</v>
      </c>
      <c r="C366"/>
      <c r="D366"/>
    </row>
    <row r="367" spans="1:25" x14ac:dyDescent="0.25">
      <c r="C367" s="105" t="s">
        <v>3</v>
      </c>
      <c r="D367"/>
      <c r="E367" s="96">
        <v>13027</v>
      </c>
      <c r="F367" s="96">
        <v>13236</v>
      </c>
      <c r="G367" s="96">
        <v>13630</v>
      </c>
      <c r="H367" s="96">
        <v>13826</v>
      </c>
      <c r="I367" s="96">
        <v>69.48</v>
      </c>
      <c r="J367" s="96">
        <v>72.2</v>
      </c>
      <c r="K367" s="96">
        <v>77.632000000000005</v>
      </c>
      <c r="L367" s="96">
        <v>81.081000000000003</v>
      </c>
      <c r="M367" s="113">
        <v>5.3335380363859679</v>
      </c>
      <c r="N367" s="113">
        <v>5.4548201873677851</v>
      </c>
      <c r="O367" s="113">
        <v>5.6956713132795302</v>
      </c>
      <c r="P367" s="113">
        <v>5.8643859395342108</v>
      </c>
      <c r="Q367" s="113"/>
      <c r="R367" s="16"/>
      <c r="S367" s="16"/>
      <c r="T367" s="16"/>
      <c r="U367" s="16"/>
      <c r="V367" s="66"/>
      <c r="W367" s="66"/>
      <c r="X367" s="66"/>
      <c r="Y367" s="66"/>
    </row>
    <row r="368" spans="1:25" x14ac:dyDescent="0.25">
      <c r="D368" s="8" t="s">
        <v>56</v>
      </c>
      <c r="E368" s="8">
        <v>2666</v>
      </c>
      <c r="F368" s="8">
        <v>2914</v>
      </c>
      <c r="G368" s="8">
        <v>2827</v>
      </c>
      <c r="H368" s="8">
        <v>2927</v>
      </c>
      <c r="I368" s="8">
        <v>18.914999999999999</v>
      </c>
      <c r="J368" s="8">
        <v>21.052</v>
      </c>
      <c r="K368" s="8">
        <v>21.827999999999999</v>
      </c>
      <c r="L368" s="8">
        <v>23.379000000000001</v>
      </c>
      <c r="M368" s="82">
        <v>7.0948987246811699</v>
      </c>
      <c r="N368" s="82">
        <v>7.2244337680164721</v>
      </c>
      <c r="O368" s="82">
        <v>7.7212592854616204</v>
      </c>
      <c r="P368" s="82">
        <v>7.987359070720875</v>
      </c>
    </row>
    <row r="369" spans="2:25" x14ac:dyDescent="0.25">
      <c r="D369" s="8" t="s">
        <v>44</v>
      </c>
      <c r="E369" s="8">
        <v>1017</v>
      </c>
      <c r="F369" s="8">
        <v>1157</v>
      </c>
      <c r="G369" s="8">
        <v>1362</v>
      </c>
      <c r="H369" s="8">
        <v>1367</v>
      </c>
      <c r="I369" s="8">
        <v>8.6069999999999993</v>
      </c>
      <c r="J369" s="8">
        <v>9.7219999999999995</v>
      </c>
      <c r="K369" s="8">
        <v>10.535</v>
      </c>
      <c r="L369" s="8">
        <v>10.015000000000001</v>
      </c>
      <c r="M369" s="82">
        <v>8.4631268436578164</v>
      </c>
      <c r="N369" s="82">
        <v>8.4027657735522912</v>
      </c>
      <c r="O369" s="82">
        <v>7.7349486049926579</v>
      </c>
      <c r="P369" s="82">
        <v>7.3262618873445504</v>
      </c>
    </row>
    <row r="370" spans="2:25" x14ac:dyDescent="0.25">
      <c r="D370" s="8" t="s">
        <v>57</v>
      </c>
      <c r="E370" s="8">
        <v>2377</v>
      </c>
      <c r="F370" s="8">
        <v>1837</v>
      </c>
      <c r="G370" s="8">
        <v>1631</v>
      </c>
      <c r="H370" s="8">
        <v>1461</v>
      </c>
      <c r="I370" s="8">
        <v>9.0540000000000003</v>
      </c>
      <c r="J370" s="8">
        <v>7.6920000000000002</v>
      </c>
      <c r="K370" s="8">
        <v>7.9509999999999996</v>
      </c>
      <c r="L370" s="8">
        <v>8.2070000000000007</v>
      </c>
      <c r="M370" s="82">
        <v>3.809002944888515</v>
      </c>
      <c r="N370" s="82">
        <v>4.1872618399564505</v>
      </c>
      <c r="O370" s="82">
        <v>4.8749233599019011</v>
      </c>
      <c r="P370" s="82">
        <v>5.6173853524982889</v>
      </c>
    </row>
    <row r="371" spans="2:25" x14ac:dyDescent="0.25">
      <c r="D371" s="8" t="s">
        <v>50</v>
      </c>
      <c r="E371" s="8">
        <v>661</v>
      </c>
      <c r="F371" s="8">
        <v>769</v>
      </c>
      <c r="G371" s="8">
        <v>809</v>
      </c>
      <c r="H371" s="8">
        <v>811</v>
      </c>
      <c r="I371" s="8">
        <v>6.1159999999999997</v>
      </c>
      <c r="J371" s="8">
        <v>6.7679999999999998</v>
      </c>
      <c r="K371" s="8">
        <v>7.3330000000000002</v>
      </c>
      <c r="L371" s="8">
        <v>7.423</v>
      </c>
      <c r="M371" s="82">
        <v>9.2526475037821481</v>
      </c>
      <c r="N371" s="82">
        <v>8.8010403120936278</v>
      </c>
      <c r="O371" s="82">
        <v>9.0642768850432631</v>
      </c>
      <c r="P371" s="82">
        <v>9.1528976572133161</v>
      </c>
    </row>
    <row r="372" spans="2:25" x14ac:dyDescent="0.25">
      <c r="D372" s="8" t="s">
        <v>48</v>
      </c>
      <c r="E372" s="8">
        <v>594</v>
      </c>
      <c r="F372" s="8">
        <v>558</v>
      </c>
      <c r="G372" s="8">
        <v>757</v>
      </c>
      <c r="H372" s="8">
        <v>727</v>
      </c>
      <c r="I372" s="8">
        <v>4.5119999999999996</v>
      </c>
      <c r="J372" s="8">
        <v>4.5270000000000001</v>
      </c>
      <c r="K372" s="8">
        <v>5.9589999999999996</v>
      </c>
      <c r="L372" s="8">
        <v>5.423</v>
      </c>
      <c r="M372" s="82">
        <v>7.595959595959596</v>
      </c>
      <c r="N372" s="82">
        <v>8.112903225806452</v>
      </c>
      <c r="O372" s="82">
        <v>7.8718626155878466</v>
      </c>
      <c r="P372" s="82">
        <v>7.4594222833562585</v>
      </c>
    </row>
    <row r="373" spans="2:25" x14ac:dyDescent="0.25">
      <c r="D373" s="8" t="s">
        <v>55</v>
      </c>
      <c r="E373" s="8">
        <v>1409</v>
      </c>
      <c r="F373" s="8">
        <v>1553</v>
      </c>
      <c r="G373" s="8">
        <v>1710</v>
      </c>
      <c r="H373" s="8">
        <v>1611</v>
      </c>
      <c r="I373" s="8">
        <v>5.0279999999999996</v>
      </c>
      <c r="J373" s="8">
        <v>5.1189999999999998</v>
      </c>
      <c r="K373" s="8">
        <v>5.5060000000000002</v>
      </c>
      <c r="L373" s="8">
        <v>5.3179999999999996</v>
      </c>
      <c r="M373" s="82">
        <v>3.5684882895670689</v>
      </c>
      <c r="N373" s="82">
        <v>3.2962009014810043</v>
      </c>
      <c r="O373" s="82">
        <v>3.2198830409356725</v>
      </c>
      <c r="P373" s="82">
        <v>3.3010552451893234</v>
      </c>
    </row>
    <row r="374" spans="2:25" x14ac:dyDescent="0.25">
      <c r="D374" s="8" t="s">
        <v>53</v>
      </c>
      <c r="E374" s="8">
        <v>1488</v>
      </c>
      <c r="F374" s="8">
        <v>927</v>
      </c>
      <c r="G374" s="8">
        <v>1015</v>
      </c>
      <c r="H374" s="8">
        <v>1168</v>
      </c>
      <c r="I374" s="8">
        <v>6.5590000000000002</v>
      </c>
      <c r="J374" s="8">
        <v>3.859</v>
      </c>
      <c r="K374" s="8">
        <v>4.2169999999999996</v>
      </c>
      <c r="L374" s="8">
        <v>5.1790000000000003</v>
      </c>
      <c r="M374" s="82">
        <v>4.407930107526882</v>
      </c>
      <c r="N374" s="82">
        <v>4.1628910463861919</v>
      </c>
      <c r="O374" s="82">
        <v>4.1546798029556653</v>
      </c>
      <c r="P374" s="82">
        <v>4.4340753424657535</v>
      </c>
    </row>
    <row r="375" spans="2:25" x14ac:dyDescent="0.25">
      <c r="D375" s="8" t="s">
        <v>576</v>
      </c>
      <c r="E375" s="8">
        <v>2815</v>
      </c>
      <c r="F375" s="8">
        <v>3521</v>
      </c>
      <c r="G375" s="8">
        <v>3519</v>
      </c>
      <c r="H375" s="8">
        <v>3754</v>
      </c>
      <c r="I375" s="8">
        <v>10.689000000000002</v>
      </c>
      <c r="J375" s="8">
        <v>13.461000000000002</v>
      </c>
      <c r="K375" s="8">
        <v>14.303000000000001</v>
      </c>
      <c r="L375" s="8">
        <v>16.137000000000004</v>
      </c>
      <c r="M375" s="82">
        <v>3.7971580817051516</v>
      </c>
      <c r="N375" s="82">
        <v>3.8230616302186884</v>
      </c>
      <c r="O375" s="82">
        <v>4.0645069622051722</v>
      </c>
      <c r="P375" s="82">
        <v>4.2986148108684077</v>
      </c>
    </row>
    <row r="376" spans="2:25" x14ac:dyDescent="0.25">
      <c r="B376" s="105" t="s">
        <v>408</v>
      </c>
      <c r="C376"/>
      <c r="D376"/>
    </row>
    <row r="377" spans="2:25" x14ac:dyDescent="0.25">
      <c r="C377" s="105" t="s">
        <v>0</v>
      </c>
      <c r="D377"/>
      <c r="E377" s="96">
        <v>27064</v>
      </c>
      <c r="F377" s="96">
        <v>26856</v>
      </c>
      <c r="G377" s="96">
        <v>26831</v>
      </c>
      <c r="H377" s="96">
        <v>26799</v>
      </c>
      <c r="I377" s="96">
        <v>40.527000000000001</v>
      </c>
      <c r="J377" s="96">
        <v>40.222000000000001</v>
      </c>
      <c r="K377" s="96">
        <v>41.06</v>
      </c>
      <c r="L377" s="96">
        <v>40.090000000000003</v>
      </c>
      <c r="M377" s="113">
        <v>1.4974504877327817</v>
      </c>
      <c r="N377" s="113">
        <v>1.4976913911230265</v>
      </c>
      <c r="O377" s="113">
        <v>1.5303194066564794</v>
      </c>
      <c r="P377" s="113">
        <v>1.4959513414679653</v>
      </c>
      <c r="Q377" s="113"/>
      <c r="R377" s="16"/>
      <c r="S377" s="16"/>
      <c r="T377" s="16"/>
      <c r="U377" s="16"/>
      <c r="V377" s="66"/>
      <c r="W377" s="66"/>
      <c r="X377" s="66"/>
      <c r="Y377" s="66"/>
    </row>
    <row r="378" spans="2:25" x14ac:dyDescent="0.25">
      <c r="D378" s="8" t="s">
        <v>9</v>
      </c>
      <c r="E378" s="8">
        <v>11121</v>
      </c>
      <c r="F378" s="8">
        <v>11057</v>
      </c>
      <c r="G378" s="8">
        <v>11046</v>
      </c>
      <c r="H378" s="8">
        <v>11062</v>
      </c>
      <c r="I378" s="8">
        <v>10.673</v>
      </c>
      <c r="J378" s="8">
        <v>11.007999999999999</v>
      </c>
      <c r="K378" s="8">
        <v>10.702999999999999</v>
      </c>
      <c r="L378" s="8">
        <v>10.936</v>
      </c>
      <c r="M378" s="82">
        <v>0.95971585289092709</v>
      </c>
      <c r="N378" s="82">
        <v>0.99556841819661757</v>
      </c>
      <c r="O378" s="82">
        <v>0.96894803548795949</v>
      </c>
      <c r="P378" s="82">
        <v>0.98860965467365758</v>
      </c>
    </row>
    <row r="379" spans="2:25" x14ac:dyDescent="0.25">
      <c r="D379" s="8" t="s">
        <v>7</v>
      </c>
      <c r="E379" s="8">
        <v>3805</v>
      </c>
      <c r="F379" s="8">
        <v>3788</v>
      </c>
      <c r="G379" s="8">
        <v>3779</v>
      </c>
      <c r="H379" s="8">
        <v>3790</v>
      </c>
      <c r="I379" s="8">
        <v>9.9789999999999992</v>
      </c>
      <c r="J379" s="8">
        <v>9.6669999999999998</v>
      </c>
      <c r="K379" s="8">
        <v>11.762</v>
      </c>
      <c r="L379" s="8">
        <v>10.144</v>
      </c>
      <c r="M379" s="82">
        <v>2.6226018396846253</v>
      </c>
      <c r="N379" s="82">
        <v>2.5520063357972544</v>
      </c>
      <c r="O379" s="82">
        <v>3.1124636147128868</v>
      </c>
      <c r="P379" s="82">
        <v>2.6765171503957785</v>
      </c>
    </row>
    <row r="380" spans="2:25" x14ac:dyDescent="0.25">
      <c r="D380" s="8" t="s">
        <v>10</v>
      </c>
      <c r="E380" s="8">
        <v>5591</v>
      </c>
      <c r="F380" s="8">
        <v>5602</v>
      </c>
      <c r="G380" s="8">
        <v>5606</v>
      </c>
      <c r="H380" s="8">
        <v>5540</v>
      </c>
      <c r="I380" s="8">
        <v>9.3529999999999998</v>
      </c>
      <c r="J380" s="8">
        <v>9.4779999999999998</v>
      </c>
      <c r="K380" s="8">
        <v>8.3010000000000002</v>
      </c>
      <c r="L380" s="8">
        <v>9.1020000000000003</v>
      </c>
      <c r="M380" s="82">
        <v>1.6728671078519048</v>
      </c>
      <c r="N380" s="82">
        <v>1.6918957515173152</v>
      </c>
      <c r="O380" s="82">
        <v>1.4807349268640742</v>
      </c>
      <c r="P380" s="82">
        <v>1.6429602888086643</v>
      </c>
    </row>
    <row r="381" spans="2:25" x14ac:dyDescent="0.25">
      <c r="D381" s="8" t="s">
        <v>8</v>
      </c>
      <c r="E381" s="8">
        <v>2752</v>
      </c>
      <c r="F381" s="8">
        <v>2705</v>
      </c>
      <c r="G381" s="8">
        <v>2708</v>
      </c>
      <c r="H381" s="8">
        <v>2716</v>
      </c>
      <c r="I381" s="8">
        <v>4.5359999999999996</v>
      </c>
      <c r="J381" s="8">
        <v>4.2729999999999997</v>
      </c>
      <c r="K381" s="8">
        <v>5.1440000000000001</v>
      </c>
      <c r="L381" s="8">
        <v>4.2089999999999996</v>
      </c>
      <c r="M381" s="82">
        <v>1.6482558139534884</v>
      </c>
      <c r="N381" s="82">
        <v>1.5796672828096119</v>
      </c>
      <c r="O381" s="82">
        <v>1.8995568685376663</v>
      </c>
      <c r="P381" s="82">
        <v>1.5497054491899853</v>
      </c>
    </row>
    <row r="382" spans="2:25" x14ac:dyDescent="0.25">
      <c r="D382" s="8" t="s">
        <v>11</v>
      </c>
      <c r="E382" s="8">
        <v>2688</v>
      </c>
      <c r="F382" s="8">
        <v>2605</v>
      </c>
      <c r="G382" s="8">
        <v>2591</v>
      </c>
      <c r="H382" s="8">
        <v>2604</v>
      </c>
      <c r="I382" s="8">
        <v>3.7050000000000001</v>
      </c>
      <c r="J382" s="8">
        <v>3.512</v>
      </c>
      <c r="K382" s="8">
        <v>2.8580000000000001</v>
      </c>
      <c r="L382" s="8">
        <v>3.42</v>
      </c>
      <c r="M382" s="82">
        <v>1.3783482142857142</v>
      </c>
      <c r="N382" s="82">
        <v>1.3481765834932822</v>
      </c>
      <c r="O382" s="82">
        <v>1.1030490158240063</v>
      </c>
      <c r="P382" s="82">
        <v>1.3133640552995391</v>
      </c>
    </row>
    <row r="383" spans="2:25" x14ac:dyDescent="0.25">
      <c r="D383" s="8" t="s">
        <v>6</v>
      </c>
      <c r="E383" s="8">
        <v>825</v>
      </c>
      <c r="F383" s="8">
        <v>829</v>
      </c>
      <c r="G383" s="8">
        <v>830</v>
      </c>
      <c r="H383" s="8">
        <v>825</v>
      </c>
      <c r="I383" s="8">
        <v>1.675</v>
      </c>
      <c r="J383" s="8">
        <v>1.669</v>
      </c>
      <c r="K383" s="8">
        <v>1.671</v>
      </c>
      <c r="L383" s="8">
        <v>1.67</v>
      </c>
      <c r="M383" s="82">
        <v>2.0303030303030303</v>
      </c>
      <c r="N383" s="82">
        <v>2.0132689987937273</v>
      </c>
      <c r="O383" s="82">
        <v>2.0132530120481928</v>
      </c>
      <c r="P383" s="82">
        <v>2.0242424242424244</v>
      </c>
    </row>
    <row r="384" spans="2:25" x14ac:dyDescent="0.25">
      <c r="D384" s="8" t="s">
        <v>4</v>
      </c>
      <c r="E384" s="8">
        <v>282</v>
      </c>
      <c r="F384" s="8">
        <v>270</v>
      </c>
      <c r="G384" s="8">
        <v>271</v>
      </c>
      <c r="H384" s="8">
        <v>262</v>
      </c>
      <c r="I384" s="8">
        <v>0.60599999999999998</v>
      </c>
      <c r="J384" s="8">
        <v>0.61499999999999999</v>
      </c>
      <c r="K384" s="8">
        <v>0.621</v>
      </c>
      <c r="L384" s="8">
        <v>0.60899999999999999</v>
      </c>
      <c r="M384" s="82">
        <v>2.1489361702127661</v>
      </c>
      <c r="N384" s="82">
        <v>2.2777777777777777</v>
      </c>
      <c r="O384" s="82">
        <v>2.2915129151291511</v>
      </c>
      <c r="P384" s="82">
        <v>2.3244274809160306</v>
      </c>
    </row>
    <row r="385" spans="1:25" x14ac:dyDescent="0.25">
      <c r="B385" s="105" t="s">
        <v>407</v>
      </c>
      <c r="C385"/>
      <c r="D385"/>
    </row>
    <row r="386" spans="1:25" x14ac:dyDescent="0.25">
      <c r="C386" s="105" t="s">
        <v>2</v>
      </c>
      <c r="D386"/>
      <c r="E386" s="96">
        <v>7029.2008411222259</v>
      </c>
      <c r="F386" s="96">
        <v>5693.3693082482996</v>
      </c>
      <c r="G386" s="96">
        <v>6474.6921450563168</v>
      </c>
      <c r="H386" s="96">
        <v>4995.9388908597821</v>
      </c>
      <c r="I386" s="96">
        <v>23.422487750206951</v>
      </c>
      <c r="J386" s="96">
        <v>27.872261756259132</v>
      </c>
      <c r="K386" s="96">
        <v>24.645394178156597</v>
      </c>
      <c r="L386" s="96">
        <v>19.322764612927486</v>
      </c>
      <c r="M386" s="113">
        <v>3.3321693716845773</v>
      </c>
      <c r="N386" s="113">
        <v>4.8955653932161125</v>
      </c>
      <c r="O386" s="113">
        <v>3.8064194599544519</v>
      </c>
      <c r="P386" s="113">
        <v>3.8676943483594357</v>
      </c>
      <c r="Q386" s="113"/>
      <c r="R386" s="16"/>
      <c r="S386" s="16"/>
      <c r="T386" s="16"/>
      <c r="U386" s="16"/>
      <c r="V386" s="66"/>
      <c r="W386" s="66"/>
      <c r="X386" s="66"/>
      <c r="Y386" s="66"/>
    </row>
    <row r="387" spans="1:25" x14ac:dyDescent="0.25">
      <c r="D387" s="8" t="s">
        <v>32</v>
      </c>
      <c r="E387" s="8">
        <v>837.95665405547322</v>
      </c>
      <c r="F387" s="8">
        <v>1128.4426338619062</v>
      </c>
      <c r="G387" s="8">
        <v>873.25276159819657</v>
      </c>
      <c r="H387" s="8">
        <v>768.36284611653468</v>
      </c>
      <c r="I387" s="8">
        <v>4.5877037949168882</v>
      </c>
      <c r="J387" s="8">
        <v>6.1231964604643299</v>
      </c>
      <c r="K387" s="8">
        <v>3.9691742392826526</v>
      </c>
      <c r="L387" s="8">
        <v>5.5419398408704348</v>
      </c>
      <c r="M387" s="82">
        <v>5.4748700576738658</v>
      </c>
      <c r="N387" s="82">
        <v>5.4262363692416633</v>
      </c>
      <c r="O387" s="82">
        <v>4.545275335881457</v>
      </c>
      <c r="P387" s="82">
        <v>7.2126598375761519</v>
      </c>
    </row>
    <row r="388" spans="1:25" x14ac:dyDescent="0.25">
      <c r="D388" s="8" t="s">
        <v>23</v>
      </c>
      <c r="E388" s="8">
        <v>1832.8771040313616</v>
      </c>
      <c r="F388" s="8">
        <v>1156.0703159262421</v>
      </c>
      <c r="G388" s="8">
        <v>1445.5712113065758</v>
      </c>
      <c r="H388" s="8">
        <v>751.10678813211064</v>
      </c>
      <c r="I388" s="8">
        <v>9.0739266388384383</v>
      </c>
      <c r="J388" s="8">
        <v>8.8100966877173104</v>
      </c>
      <c r="K388" s="8">
        <v>12.094970539614627</v>
      </c>
      <c r="L388" s="8">
        <v>4.9463999863466954</v>
      </c>
      <c r="M388" s="82">
        <v>4.9506465102764352</v>
      </c>
      <c r="N388" s="82">
        <v>7.6207273609120154</v>
      </c>
      <c r="O388" s="82">
        <v>8.3669143692219894</v>
      </c>
      <c r="P388" s="82">
        <v>6.585481671185061</v>
      </c>
    </row>
    <row r="389" spans="1:25" x14ac:dyDescent="0.25">
      <c r="D389" s="8" t="s">
        <v>22</v>
      </c>
      <c r="E389" s="8">
        <v>1201.0845853725496</v>
      </c>
      <c r="F389" s="8">
        <v>1039.8793874642881</v>
      </c>
      <c r="G389" s="8">
        <v>768.97397042601926</v>
      </c>
      <c r="H389" s="8">
        <v>923.9736424696049</v>
      </c>
      <c r="I389" s="8">
        <v>4.1469977856876117</v>
      </c>
      <c r="J389" s="8">
        <v>5.1018948972968516</v>
      </c>
      <c r="K389" s="8">
        <v>2.6099853092503738</v>
      </c>
      <c r="L389" s="8">
        <v>2.8619262095838551</v>
      </c>
      <c r="M389" s="82">
        <v>3.4527108549988643</v>
      </c>
      <c r="N389" s="82">
        <v>4.9062371644250549</v>
      </c>
      <c r="O389" s="82">
        <v>3.3941139877653019</v>
      </c>
      <c r="P389" s="82">
        <v>3.0974110927390459</v>
      </c>
    </row>
    <row r="390" spans="1:25" x14ac:dyDescent="0.25">
      <c r="D390" s="8" t="s">
        <v>26</v>
      </c>
      <c r="E390" s="8">
        <v>749.90921170482522</v>
      </c>
      <c r="F390" s="8">
        <v>690.06242089253533</v>
      </c>
      <c r="G390" s="8">
        <v>552.34083112574422</v>
      </c>
      <c r="H390" s="8">
        <v>601.57737362143416</v>
      </c>
      <c r="I390" s="8">
        <v>2.0604466300412145</v>
      </c>
      <c r="J390" s="8">
        <v>2.7529313019896637</v>
      </c>
      <c r="K390" s="8">
        <v>1.5090202270572799</v>
      </c>
      <c r="L390" s="8">
        <v>2.059102733253602</v>
      </c>
      <c r="M390" s="82">
        <v>2.7475947726486059</v>
      </c>
      <c r="N390" s="82">
        <v>3.9893946093006889</v>
      </c>
      <c r="O390" s="82">
        <v>2.732045400267975</v>
      </c>
      <c r="P390" s="82">
        <v>3.4228393944705973</v>
      </c>
    </row>
    <row r="391" spans="1:25" ht="15.75" thickBot="1" x14ac:dyDescent="0.3">
      <c r="A391" s="100"/>
      <c r="B391" s="100"/>
      <c r="C391" s="101"/>
      <c r="D391" s="101" t="s">
        <v>658</v>
      </c>
      <c r="E391" s="101">
        <v>2407.3732859580155</v>
      </c>
      <c r="F391" s="161">
        <v>1678.9145501033272</v>
      </c>
      <c r="G391" s="161">
        <v>2834.5533705997818</v>
      </c>
      <c r="H391" s="161">
        <v>1950.9182405200972</v>
      </c>
      <c r="I391" s="161">
        <v>3.5534129007227979</v>
      </c>
      <c r="J391" s="161">
        <v>5.0841424087909761</v>
      </c>
      <c r="K391" s="161">
        <v>4.462243862951663</v>
      </c>
      <c r="L391" s="161">
        <v>3.9133958428729017</v>
      </c>
      <c r="M391" s="162">
        <v>1.4760539719575376</v>
      </c>
      <c r="N391" s="162">
        <v>3.0282317873045281</v>
      </c>
      <c r="O391" s="162">
        <v>1.5742317323196025</v>
      </c>
      <c r="P391" s="162">
        <v>2.005925087783087</v>
      </c>
    </row>
    <row r="392" spans="1:25" ht="16.5" thickTop="1" x14ac:dyDescent="0.25">
      <c r="A392" s="190" t="s">
        <v>445</v>
      </c>
      <c r="B392" s="190"/>
      <c r="C392" s="190"/>
      <c r="D392" s="190"/>
      <c r="E392" s="190"/>
      <c r="F392" s="190"/>
      <c r="G392" s="190"/>
      <c r="H392" s="190"/>
      <c r="I392" s="136"/>
      <c r="J392" s="136"/>
      <c r="K392" s="136"/>
      <c r="L392" s="136"/>
      <c r="M392" s="117"/>
      <c r="N392" s="117"/>
      <c r="O392" s="117"/>
      <c r="P392" s="117"/>
    </row>
    <row r="393" spans="1:25" x14ac:dyDescent="0.25">
      <c r="B393" s="105" t="s">
        <v>446</v>
      </c>
      <c r="C393"/>
      <c r="D393"/>
    </row>
    <row r="394" spans="1:25" x14ac:dyDescent="0.25">
      <c r="C394" s="105" t="s">
        <v>1</v>
      </c>
      <c r="D394"/>
      <c r="E394" s="96">
        <v>4627.99</v>
      </c>
      <c r="F394" s="96">
        <v>4908.53</v>
      </c>
      <c r="G394" s="96">
        <v>5246.04</v>
      </c>
      <c r="H394" s="96">
        <v>5072.0199999999995</v>
      </c>
      <c r="I394" s="96">
        <v>107.49203400000002</v>
      </c>
      <c r="J394" s="96">
        <v>121.94070000000001</v>
      </c>
      <c r="K394" s="96">
        <v>119.26642</v>
      </c>
      <c r="L394" s="96">
        <v>122.23539</v>
      </c>
      <c r="M394" s="113">
        <v>23.226505243096899</v>
      </c>
      <c r="N394" s="113">
        <v>24.842610720521218</v>
      </c>
      <c r="O394" s="113">
        <v>22.734561688435466</v>
      </c>
      <c r="P394" s="113">
        <v>24.099942429249097</v>
      </c>
      <c r="Q394" s="113"/>
      <c r="R394" s="16"/>
      <c r="S394" s="16"/>
      <c r="T394" s="16"/>
      <c r="U394" s="16"/>
      <c r="V394" s="66"/>
      <c r="W394" s="66"/>
      <c r="X394" s="66"/>
      <c r="Y394" s="66"/>
    </row>
    <row r="395" spans="1:25" x14ac:dyDescent="0.25">
      <c r="D395" s="8" t="s">
        <v>190</v>
      </c>
      <c r="E395" s="8">
        <v>648.5</v>
      </c>
      <c r="F395" s="8">
        <v>1278</v>
      </c>
      <c r="G395" s="8">
        <v>1362</v>
      </c>
      <c r="H395" s="8">
        <v>1608.2</v>
      </c>
      <c r="I395" s="8">
        <v>21.523404000000003</v>
      </c>
      <c r="J395" s="8">
        <v>45.092339999999993</v>
      </c>
      <c r="K395" s="8">
        <v>46.494300000000003</v>
      </c>
      <c r="L395" s="8">
        <v>52.681760000000004</v>
      </c>
      <c r="M395" s="82">
        <v>33.189520431765615</v>
      </c>
      <c r="N395" s="82">
        <v>35.283521126760562</v>
      </c>
      <c r="O395" s="82">
        <v>34.136784140969162</v>
      </c>
      <c r="P395" s="82">
        <v>32.758214152468597</v>
      </c>
    </row>
    <row r="396" spans="1:25" x14ac:dyDescent="0.25">
      <c r="D396" s="8" t="s">
        <v>179</v>
      </c>
      <c r="E396" s="8">
        <v>865</v>
      </c>
      <c r="F396" s="8">
        <v>824</v>
      </c>
      <c r="G396" s="8">
        <v>933.3</v>
      </c>
      <c r="H396" s="8">
        <v>1086.9099999999999</v>
      </c>
      <c r="I396" s="8">
        <v>24.2883</v>
      </c>
      <c r="J396" s="8">
        <v>23.3383</v>
      </c>
      <c r="K396" s="8">
        <v>26.545950000000001</v>
      </c>
      <c r="L396" s="8">
        <v>31.007909999999999</v>
      </c>
      <c r="M396" s="82">
        <v>28.078959537572253</v>
      </c>
      <c r="N396" s="82">
        <v>28.323179611650485</v>
      </c>
      <c r="O396" s="82">
        <v>28.44310511089682</v>
      </c>
      <c r="P396" s="82">
        <v>28.528498219723808</v>
      </c>
    </row>
    <row r="397" spans="1:25" x14ac:dyDescent="0.25">
      <c r="D397" s="8" t="s">
        <v>183</v>
      </c>
      <c r="E397" s="8">
        <v>2445.2999999999997</v>
      </c>
      <c r="F397" s="8">
        <v>2224.92</v>
      </c>
      <c r="G397" s="8">
        <v>2360.5</v>
      </c>
      <c r="H397" s="8">
        <v>1717.19</v>
      </c>
      <c r="I397" s="8">
        <v>47.853000000000002</v>
      </c>
      <c r="J397" s="8">
        <v>43.839450000000006</v>
      </c>
      <c r="K397" s="8">
        <v>35.290520000000001</v>
      </c>
      <c r="L397" s="8">
        <v>27.071090000000002</v>
      </c>
      <c r="M397" s="82">
        <v>19.569377990430624</v>
      </c>
      <c r="N397" s="82">
        <v>19.703832047893858</v>
      </c>
      <c r="O397" s="82">
        <v>14.950442702817201</v>
      </c>
      <c r="P397" s="82">
        <v>15.764761034014873</v>
      </c>
    </row>
    <row r="398" spans="1:25" x14ac:dyDescent="0.25">
      <c r="D398" s="8" t="s">
        <v>189</v>
      </c>
      <c r="E398" s="8">
        <v>244.64</v>
      </c>
      <c r="F398" s="8">
        <v>236.24</v>
      </c>
      <c r="G398" s="8">
        <v>212.65</v>
      </c>
      <c r="H398" s="8">
        <v>246.22000000000003</v>
      </c>
      <c r="I398" s="8">
        <v>4.1773800000000003</v>
      </c>
      <c r="J398" s="8">
        <v>3.6682000000000001</v>
      </c>
      <c r="K398" s="8">
        <v>3.5812199999999996</v>
      </c>
      <c r="L398" s="8">
        <v>3.8433299999999999</v>
      </c>
      <c r="M398" s="82">
        <v>17.07562132112492</v>
      </c>
      <c r="N398" s="82">
        <v>15.527429732475449</v>
      </c>
      <c r="O398" s="82">
        <v>16.840912297201974</v>
      </c>
      <c r="P398" s="82">
        <v>15.609333116724878</v>
      </c>
    </row>
    <row r="399" spans="1:25" x14ac:dyDescent="0.25">
      <c r="D399" s="8" t="s">
        <v>182</v>
      </c>
      <c r="E399" s="8">
        <v>229.75</v>
      </c>
      <c r="F399" s="8">
        <v>135.80000000000001</v>
      </c>
      <c r="G399" s="8">
        <v>149.30000000000001</v>
      </c>
      <c r="H399" s="8">
        <v>163.9</v>
      </c>
      <c r="I399" s="8">
        <v>4.0957499999999998</v>
      </c>
      <c r="J399" s="8">
        <v>2.0535999999999999</v>
      </c>
      <c r="K399" s="8">
        <v>3.0444</v>
      </c>
      <c r="L399" s="8">
        <v>3.1678000000000002</v>
      </c>
      <c r="M399" s="82">
        <v>17.826985854189335</v>
      </c>
      <c r="N399" s="82">
        <v>15.12223858615611</v>
      </c>
      <c r="O399" s="82">
        <v>20.391158740790353</v>
      </c>
      <c r="P399" s="82">
        <v>19.327638804148872</v>
      </c>
    </row>
    <row r="400" spans="1:25" x14ac:dyDescent="0.25">
      <c r="D400" s="8" t="s">
        <v>194</v>
      </c>
      <c r="E400" s="8">
        <v>106</v>
      </c>
      <c r="F400" s="8">
        <v>99</v>
      </c>
      <c r="G400" s="8">
        <v>100.5</v>
      </c>
      <c r="H400" s="8">
        <v>104</v>
      </c>
      <c r="I400" s="8">
        <v>4.01</v>
      </c>
      <c r="J400" s="8">
        <v>2.556</v>
      </c>
      <c r="K400" s="8">
        <v>2.5859999999999999</v>
      </c>
      <c r="L400" s="8">
        <v>2.6680000000000001</v>
      </c>
      <c r="M400" s="82">
        <v>37.830188679245282</v>
      </c>
      <c r="N400" s="82">
        <v>25.818181818181817</v>
      </c>
      <c r="O400" s="82">
        <v>25.731343283582088</v>
      </c>
      <c r="P400" s="82">
        <v>25.653846153846153</v>
      </c>
    </row>
    <row r="401" spans="1:25" ht="15.75" thickBot="1" x14ac:dyDescent="0.3">
      <c r="A401" s="100"/>
      <c r="B401" s="100"/>
      <c r="C401" s="101"/>
      <c r="D401" s="101" t="s">
        <v>576</v>
      </c>
      <c r="E401" s="101">
        <v>88.8</v>
      </c>
      <c r="F401" s="161">
        <v>110.57</v>
      </c>
      <c r="G401" s="161">
        <v>127.78999999999999</v>
      </c>
      <c r="H401" s="161">
        <v>145.6</v>
      </c>
      <c r="I401" s="161">
        <v>1.5441999999999998</v>
      </c>
      <c r="J401" s="161">
        <v>1.3928099999999999</v>
      </c>
      <c r="K401" s="161">
        <v>1.7240299999999997</v>
      </c>
      <c r="L401" s="161">
        <v>1.7955000000000001</v>
      </c>
      <c r="M401" s="162">
        <v>17.38963963963964</v>
      </c>
      <c r="N401" s="162">
        <v>12.596635615447228</v>
      </c>
      <c r="O401" s="162">
        <v>13.491118240863916</v>
      </c>
      <c r="P401" s="162">
        <v>12.33173076923077</v>
      </c>
    </row>
    <row r="402" spans="1:25" ht="16.5" thickTop="1" x14ac:dyDescent="0.25">
      <c r="A402" s="190" t="s">
        <v>429</v>
      </c>
      <c r="B402" s="190"/>
      <c r="C402" s="190"/>
      <c r="D402" s="190"/>
      <c r="E402" s="190"/>
      <c r="F402" s="190"/>
      <c r="G402" s="190"/>
      <c r="H402" s="190"/>
      <c r="I402" s="136"/>
      <c r="J402" s="136"/>
      <c r="K402" s="136"/>
      <c r="L402" s="136"/>
      <c r="M402" s="117"/>
      <c r="N402" s="117"/>
      <c r="O402" s="117"/>
      <c r="P402" s="117"/>
    </row>
    <row r="403" spans="1:25" x14ac:dyDescent="0.25">
      <c r="B403" s="105" t="s">
        <v>508</v>
      </c>
      <c r="C403"/>
      <c r="D403"/>
    </row>
    <row r="404" spans="1:25" x14ac:dyDescent="0.25">
      <c r="C404" s="105" t="s">
        <v>3</v>
      </c>
      <c r="D404"/>
      <c r="E404" s="96">
        <v>7859</v>
      </c>
      <c r="F404" s="96">
        <v>7773</v>
      </c>
      <c r="G404" s="96">
        <v>9939</v>
      </c>
      <c r="H404" s="96">
        <v>9822</v>
      </c>
      <c r="I404" s="96">
        <v>82.992999999999995</v>
      </c>
      <c r="J404" s="96">
        <v>90.718000000000004</v>
      </c>
      <c r="K404" s="96">
        <v>109.563</v>
      </c>
      <c r="L404" s="96">
        <v>113.574</v>
      </c>
      <c r="M404" s="113">
        <v>10.560249395597404</v>
      </c>
      <c r="N404" s="113">
        <v>11.670912131738067</v>
      </c>
      <c r="O404" s="113">
        <v>11.023543616057953</v>
      </c>
      <c r="P404" s="113">
        <v>11.563225412339646</v>
      </c>
      <c r="Q404" s="113"/>
      <c r="R404" s="16"/>
      <c r="S404" s="16"/>
      <c r="T404" s="16"/>
      <c r="U404" s="16"/>
      <c r="V404" s="66"/>
      <c r="W404" s="66"/>
      <c r="X404" s="66"/>
      <c r="Y404" s="66"/>
    </row>
    <row r="405" spans="1:25" x14ac:dyDescent="0.25">
      <c r="D405" s="8" t="s">
        <v>44</v>
      </c>
      <c r="E405" s="8">
        <v>3919</v>
      </c>
      <c r="F405" s="8">
        <v>4069</v>
      </c>
      <c r="G405" s="8">
        <v>5448</v>
      </c>
      <c r="H405" s="8">
        <v>5406</v>
      </c>
      <c r="I405" s="8">
        <v>56.7</v>
      </c>
      <c r="J405" s="8">
        <v>63.517000000000003</v>
      </c>
      <c r="K405" s="8">
        <v>75.015000000000001</v>
      </c>
      <c r="L405" s="8">
        <v>78.671000000000006</v>
      </c>
      <c r="M405" s="82">
        <v>14.467976524623628</v>
      </c>
      <c r="N405" s="82">
        <v>15.609977881543378</v>
      </c>
      <c r="O405" s="82">
        <v>13.769273127753303</v>
      </c>
      <c r="P405" s="82">
        <v>14.552534221235664</v>
      </c>
    </row>
    <row r="406" spans="1:25" x14ac:dyDescent="0.25">
      <c r="D406" s="8" t="s">
        <v>49</v>
      </c>
      <c r="E406" s="8">
        <v>1514</v>
      </c>
      <c r="F406" s="8">
        <v>1182</v>
      </c>
      <c r="G406" s="8">
        <v>1488</v>
      </c>
      <c r="H406" s="8">
        <v>1511</v>
      </c>
      <c r="I406" s="8">
        <v>11.054</v>
      </c>
      <c r="J406" s="8">
        <v>11.164999999999999</v>
      </c>
      <c r="K406" s="8">
        <v>16.100999999999999</v>
      </c>
      <c r="L406" s="8">
        <v>15.946999999999999</v>
      </c>
      <c r="M406" s="82">
        <v>7.301188903566711</v>
      </c>
      <c r="N406" s="82">
        <v>9.4458544839255492</v>
      </c>
      <c r="O406" s="82">
        <v>10.820564516129032</v>
      </c>
      <c r="P406" s="82">
        <v>10.553937789543349</v>
      </c>
    </row>
    <row r="407" spans="1:25" x14ac:dyDescent="0.25">
      <c r="D407" s="8" t="s">
        <v>43</v>
      </c>
      <c r="E407" s="8">
        <v>1109</v>
      </c>
      <c r="F407" s="8">
        <v>985</v>
      </c>
      <c r="G407" s="8">
        <v>1402</v>
      </c>
      <c r="H407" s="8">
        <v>1124</v>
      </c>
      <c r="I407" s="8">
        <v>6.6550000000000002</v>
      </c>
      <c r="J407" s="8">
        <v>5.681</v>
      </c>
      <c r="K407" s="8">
        <v>7.6509999999999998</v>
      </c>
      <c r="L407" s="8">
        <v>7.0739999999999998</v>
      </c>
      <c r="M407" s="82">
        <v>6.0009017132551845</v>
      </c>
      <c r="N407" s="82">
        <v>5.7675126903553302</v>
      </c>
      <c r="O407" s="82">
        <v>5.4572039942938657</v>
      </c>
      <c r="P407" s="82">
        <v>6.2935943060498225</v>
      </c>
    </row>
    <row r="408" spans="1:25" x14ac:dyDescent="0.25">
      <c r="D408" s="8" t="s">
        <v>56</v>
      </c>
      <c r="E408" s="8">
        <v>361</v>
      </c>
      <c r="F408" s="8">
        <v>470</v>
      </c>
      <c r="G408" s="8">
        <v>488</v>
      </c>
      <c r="H408" s="8">
        <v>500</v>
      </c>
      <c r="I408" s="8">
        <v>3.1269999999999998</v>
      </c>
      <c r="J408" s="8">
        <v>4.3070000000000004</v>
      </c>
      <c r="K408" s="8">
        <v>4.6340000000000003</v>
      </c>
      <c r="L408" s="8">
        <v>4.8410000000000002</v>
      </c>
      <c r="M408" s="82">
        <v>8.662049861495845</v>
      </c>
      <c r="N408" s="82">
        <v>9.1638297872340431</v>
      </c>
      <c r="O408" s="82">
        <v>9.4959016393442628</v>
      </c>
      <c r="P408" s="82">
        <v>9.6820000000000004</v>
      </c>
    </row>
    <row r="409" spans="1:25" x14ac:dyDescent="0.25">
      <c r="D409" s="8" t="s">
        <v>55</v>
      </c>
      <c r="E409" s="8">
        <v>366</v>
      </c>
      <c r="F409" s="8">
        <v>437</v>
      </c>
      <c r="G409" s="8">
        <v>423</v>
      </c>
      <c r="H409" s="8">
        <v>538</v>
      </c>
      <c r="I409" s="8">
        <v>1.7250000000000001</v>
      </c>
      <c r="J409" s="8">
        <v>2.1320000000000001</v>
      </c>
      <c r="K409" s="8">
        <v>1.6739999999999999</v>
      </c>
      <c r="L409" s="8">
        <v>2.4449999999999998</v>
      </c>
      <c r="M409" s="82">
        <v>4.7131147540983607</v>
      </c>
      <c r="N409" s="82">
        <v>4.8787185354691074</v>
      </c>
      <c r="O409" s="82">
        <v>3.9574468085106385</v>
      </c>
      <c r="P409" s="82">
        <v>4.544609665427509</v>
      </c>
    </row>
    <row r="410" spans="1:25" x14ac:dyDescent="0.25">
      <c r="D410" s="8" t="s">
        <v>576</v>
      </c>
      <c r="E410" s="8">
        <v>590</v>
      </c>
      <c r="F410" s="8">
        <v>630</v>
      </c>
      <c r="G410" s="8">
        <v>690</v>
      </c>
      <c r="H410" s="8">
        <v>743</v>
      </c>
      <c r="I410" s="8">
        <v>3.7319999999999998</v>
      </c>
      <c r="J410" s="8">
        <v>3.9159999999999999</v>
      </c>
      <c r="K410" s="8">
        <v>4.4879999999999987</v>
      </c>
      <c r="L410" s="8">
        <v>4.5960000000000001</v>
      </c>
      <c r="M410" s="82">
        <v>6.3254237288135586</v>
      </c>
      <c r="N410" s="82">
        <v>6.215873015873016</v>
      </c>
      <c r="O410" s="82">
        <v>6.5043478260869554</v>
      </c>
      <c r="P410" s="82">
        <v>6.1857335127860029</v>
      </c>
    </row>
    <row r="411" spans="1:25" x14ac:dyDescent="0.25">
      <c r="B411" s="105" t="s">
        <v>463</v>
      </c>
      <c r="C411"/>
      <c r="D411"/>
    </row>
    <row r="412" spans="1:25" x14ac:dyDescent="0.25">
      <c r="C412" s="105" t="s">
        <v>1</v>
      </c>
      <c r="D412"/>
      <c r="E412" s="96">
        <v>596.20000000000005</v>
      </c>
      <c r="F412" s="96">
        <v>647.20000000000005</v>
      </c>
      <c r="G412" s="96">
        <v>510.6</v>
      </c>
      <c r="H412" s="96">
        <v>706.8</v>
      </c>
      <c r="I412" s="96">
        <v>8.9324999999999992</v>
      </c>
      <c r="J412" s="96">
        <v>8.5872499999999992</v>
      </c>
      <c r="K412" s="96">
        <v>5.515299999999999</v>
      </c>
      <c r="L412" s="96">
        <v>10.687760000000001</v>
      </c>
      <c r="M412" s="113">
        <v>14.982388460248238</v>
      </c>
      <c r="N412" s="113">
        <v>13.268309641532756</v>
      </c>
      <c r="O412" s="113">
        <v>10.801605953779864</v>
      </c>
      <c r="P412" s="113">
        <v>15.121335597057159</v>
      </c>
      <c r="Q412" s="113"/>
      <c r="R412" s="16"/>
      <c r="S412" s="16"/>
      <c r="T412" s="16"/>
      <c r="U412" s="16"/>
      <c r="V412" s="66"/>
      <c r="W412" s="66"/>
      <c r="X412" s="66"/>
      <c r="Y412" s="66"/>
    </row>
    <row r="413" spans="1:25" x14ac:dyDescent="0.25">
      <c r="D413" s="8" t="s">
        <v>183</v>
      </c>
      <c r="E413" s="8">
        <v>137</v>
      </c>
      <c r="F413" s="8">
        <v>200.1</v>
      </c>
      <c r="G413" s="97" t="s">
        <v>68</v>
      </c>
      <c r="H413" s="97">
        <v>224</v>
      </c>
      <c r="I413" s="97">
        <v>3.4910000000000001</v>
      </c>
      <c r="J413" s="97">
        <v>2.6475</v>
      </c>
      <c r="K413" s="97" t="s">
        <v>68</v>
      </c>
      <c r="L413" s="97">
        <v>5.17</v>
      </c>
      <c r="M413" s="119">
        <v>25.481751824817518</v>
      </c>
      <c r="N413" s="119">
        <v>13.23088455772114</v>
      </c>
      <c r="O413" s="119" t="s">
        <v>68</v>
      </c>
      <c r="P413" s="82">
        <v>23.080357142857142</v>
      </c>
    </row>
    <row r="414" spans="1:25" x14ac:dyDescent="0.25">
      <c r="D414" s="8" t="s">
        <v>180</v>
      </c>
      <c r="E414" s="8">
        <v>285</v>
      </c>
      <c r="F414" s="8">
        <v>272.5</v>
      </c>
      <c r="G414" s="97">
        <v>270</v>
      </c>
      <c r="H414" s="97">
        <v>256.8</v>
      </c>
      <c r="I414" s="97">
        <v>2.85</v>
      </c>
      <c r="J414" s="97">
        <v>2.59375</v>
      </c>
      <c r="K414" s="97">
        <v>2.57</v>
      </c>
      <c r="L414" s="97">
        <v>2.5796000000000001</v>
      </c>
      <c r="M414" s="119">
        <v>10</v>
      </c>
      <c r="N414" s="119">
        <v>9.5183486238532105</v>
      </c>
      <c r="O414" s="119">
        <v>9.518518518518519</v>
      </c>
      <c r="P414" s="82">
        <v>10.045171339563861</v>
      </c>
    </row>
    <row r="415" spans="1:25" x14ac:dyDescent="0.25">
      <c r="D415" s="8" t="s">
        <v>190</v>
      </c>
      <c r="E415" s="8">
        <v>93.5</v>
      </c>
      <c r="F415" s="8">
        <v>103</v>
      </c>
      <c r="G415" s="97">
        <v>144.80000000000001</v>
      </c>
      <c r="H415" s="97">
        <v>98.8</v>
      </c>
      <c r="I415" s="97">
        <v>1.87</v>
      </c>
      <c r="J415" s="97">
        <v>2.7069999999999999</v>
      </c>
      <c r="K415" s="97">
        <v>2.1745999999999999</v>
      </c>
      <c r="L415" s="97">
        <v>2.0234300000000003</v>
      </c>
      <c r="M415" s="119">
        <v>20</v>
      </c>
      <c r="N415" s="119">
        <v>26.281553398058254</v>
      </c>
      <c r="O415" s="119">
        <v>15.017955801104971</v>
      </c>
      <c r="P415" s="82">
        <v>20.480060728744942</v>
      </c>
    </row>
    <row r="416" spans="1:25" x14ac:dyDescent="0.25">
      <c r="D416" s="8" t="s">
        <v>194</v>
      </c>
      <c r="E416" s="8">
        <v>57.699999999999996</v>
      </c>
      <c r="F416" s="8">
        <v>41.599999999999994</v>
      </c>
      <c r="G416" s="97">
        <v>54.3</v>
      </c>
      <c r="H416" s="97">
        <v>56.9</v>
      </c>
      <c r="I416" s="97">
        <v>0.59250000000000003</v>
      </c>
      <c r="J416" s="97">
        <v>0.48199999999999998</v>
      </c>
      <c r="K416" s="97">
        <v>0.59799999999999998</v>
      </c>
      <c r="L416" s="97">
        <v>0.64502999999999999</v>
      </c>
      <c r="M416" s="119">
        <v>10.268630849220104</v>
      </c>
      <c r="N416" s="119">
        <v>11.586538461538463</v>
      </c>
      <c r="O416" s="119">
        <v>11.012891344383057</v>
      </c>
      <c r="P416" s="82">
        <v>11.336203866432337</v>
      </c>
    </row>
    <row r="417" spans="1:25" x14ac:dyDescent="0.25">
      <c r="D417" s="8" t="s">
        <v>576</v>
      </c>
      <c r="E417" s="8">
        <v>23</v>
      </c>
      <c r="F417" s="8">
        <v>30</v>
      </c>
      <c r="G417" s="8">
        <v>41.5</v>
      </c>
      <c r="H417" s="8">
        <v>70.3</v>
      </c>
      <c r="I417" s="8">
        <v>0.129</v>
      </c>
      <c r="J417" s="8">
        <v>0.15700000000000003</v>
      </c>
      <c r="K417" s="8">
        <v>0.17269999999999996</v>
      </c>
      <c r="L417" s="8">
        <v>0.2697</v>
      </c>
      <c r="M417" s="82">
        <v>5.6086956521739131</v>
      </c>
      <c r="N417" s="82">
        <v>5.2333333333333343</v>
      </c>
      <c r="O417" s="82">
        <v>4.1614457831325291</v>
      </c>
      <c r="P417" s="82">
        <v>3.8364153627311524</v>
      </c>
    </row>
    <row r="418" spans="1:25" x14ac:dyDescent="0.25">
      <c r="D418" s="8" t="s">
        <v>179</v>
      </c>
      <c r="E418" s="8">
        <v>6</v>
      </c>
      <c r="F418" s="8">
        <v>4</v>
      </c>
      <c r="G418" s="8">
        <v>4</v>
      </c>
      <c r="H418" s="8">
        <v>4</v>
      </c>
      <c r="I418" s="8">
        <v>2.4E-2</v>
      </c>
      <c r="J418" s="8">
        <v>1.6E-2</v>
      </c>
      <c r="K418" s="8">
        <v>1.6E-2</v>
      </c>
      <c r="L418" s="8">
        <v>0.04</v>
      </c>
      <c r="M418" s="82">
        <v>4</v>
      </c>
      <c r="N418" s="82">
        <v>4</v>
      </c>
      <c r="O418" s="82">
        <v>4</v>
      </c>
      <c r="P418" s="82">
        <v>10</v>
      </c>
    </row>
    <row r="419" spans="1:25" x14ac:dyDescent="0.25">
      <c r="B419" s="105" t="s">
        <v>430</v>
      </c>
      <c r="C419"/>
      <c r="D419"/>
    </row>
    <row r="420" spans="1:25" x14ac:dyDescent="0.25">
      <c r="C420" s="105" t="s">
        <v>0</v>
      </c>
      <c r="D420"/>
      <c r="E420" s="96">
        <v>529</v>
      </c>
      <c r="F420" s="96">
        <v>539</v>
      </c>
      <c r="G420" s="96">
        <v>543</v>
      </c>
      <c r="H420" s="96">
        <v>558</v>
      </c>
      <c r="I420" s="96">
        <v>2.2309999999999999</v>
      </c>
      <c r="J420" s="96">
        <v>2.4830000000000001</v>
      </c>
      <c r="K420" s="96">
        <v>2.4809999999999999</v>
      </c>
      <c r="L420" s="96">
        <v>2.5790000000000002</v>
      </c>
      <c r="M420" s="113">
        <v>4.2173913043478262</v>
      </c>
      <c r="N420" s="113">
        <v>4.6066790352504636</v>
      </c>
      <c r="O420" s="113">
        <v>4.569060773480663</v>
      </c>
      <c r="P420" s="113">
        <v>4.6218637992831537</v>
      </c>
      <c r="Q420" s="113"/>
      <c r="R420" s="16"/>
      <c r="S420" s="16"/>
      <c r="T420" s="16"/>
      <c r="U420" s="16"/>
      <c r="V420" s="66"/>
      <c r="W420" s="66"/>
      <c r="X420" s="66"/>
      <c r="Y420" s="66"/>
    </row>
    <row r="421" spans="1:25" x14ac:dyDescent="0.25">
      <c r="D421" s="8" t="s">
        <v>9</v>
      </c>
      <c r="E421" s="8">
        <v>231</v>
      </c>
      <c r="F421" s="8">
        <v>246</v>
      </c>
      <c r="G421" s="8">
        <v>249</v>
      </c>
      <c r="H421" s="8">
        <v>267</v>
      </c>
      <c r="I421" s="8">
        <v>0.88500000000000001</v>
      </c>
      <c r="J421" s="8">
        <v>1.1120000000000001</v>
      </c>
      <c r="K421" s="8">
        <v>1.1200000000000001</v>
      </c>
      <c r="L421" s="8">
        <v>1.2290000000000001</v>
      </c>
      <c r="M421" s="82">
        <v>3.831168831168831</v>
      </c>
      <c r="N421" s="82">
        <v>4.5203252032520327</v>
      </c>
      <c r="O421" s="82">
        <v>4.4979919678714859</v>
      </c>
      <c r="P421" s="82">
        <v>4.6029962546816483</v>
      </c>
    </row>
    <row r="422" spans="1:25" x14ac:dyDescent="0.25">
      <c r="D422" s="8" t="s">
        <v>7</v>
      </c>
      <c r="E422" s="8">
        <v>107</v>
      </c>
      <c r="F422" s="8">
        <v>110</v>
      </c>
      <c r="G422" s="8">
        <v>111</v>
      </c>
      <c r="H422" s="8">
        <v>109</v>
      </c>
      <c r="I422" s="8">
        <v>0.48199999999999998</v>
      </c>
      <c r="J422" s="8">
        <v>0.55300000000000005</v>
      </c>
      <c r="K422" s="8">
        <v>0.54800000000000004</v>
      </c>
      <c r="L422" s="8">
        <v>0.52100000000000002</v>
      </c>
      <c r="M422" s="82">
        <v>4.5046728971962615</v>
      </c>
      <c r="N422" s="82">
        <v>5.0272727272727273</v>
      </c>
      <c r="O422" s="82">
        <v>4.9369369369369371</v>
      </c>
      <c r="P422" s="82">
        <v>4.7798165137614683</v>
      </c>
    </row>
    <row r="423" spans="1:25" x14ac:dyDescent="0.25">
      <c r="D423" s="8" t="s">
        <v>576</v>
      </c>
      <c r="E423" s="8">
        <v>191</v>
      </c>
      <c r="F423" s="8">
        <v>183</v>
      </c>
      <c r="G423" s="8">
        <v>183</v>
      </c>
      <c r="H423" s="8">
        <v>182</v>
      </c>
      <c r="I423" s="8">
        <v>0.8640000000000001</v>
      </c>
      <c r="J423" s="8">
        <v>0.81800000000000006</v>
      </c>
      <c r="K423" s="8">
        <v>0.81300000000000006</v>
      </c>
      <c r="L423" s="8">
        <v>0.82900000000000007</v>
      </c>
      <c r="M423" s="82">
        <v>4.5235602094240841</v>
      </c>
      <c r="N423" s="82">
        <v>4.4699453551912578</v>
      </c>
      <c r="O423" s="82">
        <v>4.442622950819672</v>
      </c>
      <c r="P423" s="82">
        <v>4.5549450549450556</v>
      </c>
    </row>
    <row r="424" spans="1:25" ht="15.75" x14ac:dyDescent="0.25">
      <c r="A424" s="190" t="s">
        <v>500</v>
      </c>
      <c r="B424" s="190"/>
      <c r="C424" s="190"/>
      <c r="D424" s="190"/>
      <c r="E424" s="190"/>
      <c r="F424" s="190"/>
      <c r="G424" s="190"/>
      <c r="H424" s="190"/>
      <c r="I424" s="136"/>
      <c r="J424" s="136"/>
      <c r="K424" s="136"/>
      <c r="L424" s="136"/>
      <c r="M424" s="117"/>
      <c r="N424" s="117"/>
      <c r="O424" s="117"/>
      <c r="P424" s="117"/>
    </row>
    <row r="425" spans="1:25" x14ac:dyDescent="0.25">
      <c r="B425" s="105" t="s">
        <v>509</v>
      </c>
      <c r="C425"/>
      <c r="D425"/>
    </row>
    <row r="426" spans="1:25" x14ac:dyDescent="0.25">
      <c r="C426" s="105" t="s">
        <v>3</v>
      </c>
      <c r="D426"/>
      <c r="E426" s="96">
        <v>7733</v>
      </c>
      <c r="F426" s="96">
        <v>4516</v>
      </c>
      <c r="G426" s="96">
        <v>6192</v>
      </c>
      <c r="H426" s="96">
        <v>6050</v>
      </c>
      <c r="I426" s="96">
        <v>131.708</v>
      </c>
      <c r="J426" s="96">
        <v>82.096999999999994</v>
      </c>
      <c r="K426" s="96">
        <v>99.596999999999994</v>
      </c>
      <c r="L426" s="96">
        <v>97.132000000000005</v>
      </c>
      <c r="M426" s="113">
        <v>17.031941031941031</v>
      </c>
      <c r="N426" s="113">
        <v>18.179140832595216</v>
      </c>
      <c r="O426" s="113">
        <v>16.084786821705425</v>
      </c>
      <c r="P426" s="113">
        <v>16.054876033057852</v>
      </c>
      <c r="Q426" s="113"/>
      <c r="R426" s="16"/>
      <c r="S426" s="16"/>
      <c r="T426" s="16"/>
      <c r="U426" s="16"/>
      <c r="V426" s="66"/>
      <c r="W426" s="66"/>
      <c r="X426" s="66"/>
      <c r="Y426" s="66"/>
    </row>
    <row r="427" spans="1:25" x14ac:dyDescent="0.25">
      <c r="D427" s="8" t="s">
        <v>44</v>
      </c>
      <c r="E427" s="8">
        <v>2475</v>
      </c>
      <c r="F427" s="8">
        <v>1095</v>
      </c>
      <c r="G427" s="8">
        <v>2184</v>
      </c>
      <c r="H427" s="8">
        <v>2431</v>
      </c>
      <c r="I427" s="8">
        <v>49.872999999999998</v>
      </c>
      <c r="J427" s="8">
        <v>22.504000000000001</v>
      </c>
      <c r="K427" s="8">
        <v>32.201000000000001</v>
      </c>
      <c r="L427" s="8">
        <v>33.880000000000003</v>
      </c>
      <c r="M427" s="82">
        <v>20.150707070707071</v>
      </c>
      <c r="N427" s="82">
        <v>20.551598173515981</v>
      </c>
      <c r="O427" s="82">
        <v>14.744047619047619</v>
      </c>
      <c r="P427" s="82">
        <v>13.936651583710407</v>
      </c>
    </row>
    <row r="428" spans="1:25" x14ac:dyDescent="0.25">
      <c r="D428" s="8" t="s">
        <v>47</v>
      </c>
      <c r="E428" s="8">
        <v>1963</v>
      </c>
      <c r="F428" s="8">
        <v>1130</v>
      </c>
      <c r="G428" s="8">
        <v>1402</v>
      </c>
      <c r="H428" s="8">
        <v>1270</v>
      </c>
      <c r="I428" s="8">
        <v>38.585999999999999</v>
      </c>
      <c r="J428" s="8">
        <v>23.312999999999999</v>
      </c>
      <c r="K428" s="8">
        <v>27.5</v>
      </c>
      <c r="L428" s="8">
        <v>25.288</v>
      </c>
      <c r="M428" s="82">
        <v>19.656647987773816</v>
      </c>
      <c r="N428" s="82">
        <v>20.630973451327435</v>
      </c>
      <c r="O428" s="82">
        <v>19.614835948644792</v>
      </c>
      <c r="P428" s="82">
        <v>19.911811023622047</v>
      </c>
    </row>
    <row r="429" spans="1:25" x14ac:dyDescent="0.25">
      <c r="D429" s="8" t="s">
        <v>40</v>
      </c>
      <c r="E429" s="8">
        <v>813</v>
      </c>
      <c r="F429" s="8">
        <v>982</v>
      </c>
      <c r="G429" s="8">
        <v>1032</v>
      </c>
      <c r="H429" s="8">
        <v>924</v>
      </c>
      <c r="I429" s="8">
        <v>16.084</v>
      </c>
      <c r="J429" s="8">
        <v>19.559999999999999</v>
      </c>
      <c r="K429" s="8">
        <v>20.715</v>
      </c>
      <c r="L429" s="8">
        <v>18.864000000000001</v>
      </c>
      <c r="M429" s="82">
        <v>19.783517835178351</v>
      </c>
      <c r="N429" s="82">
        <v>19.918533604887983</v>
      </c>
      <c r="O429" s="82">
        <v>20.072674418604652</v>
      </c>
      <c r="P429" s="82">
        <v>20.415584415584416</v>
      </c>
    </row>
    <row r="430" spans="1:25" x14ac:dyDescent="0.25">
      <c r="D430" s="8" t="s">
        <v>48</v>
      </c>
      <c r="E430" s="8">
        <v>1340</v>
      </c>
      <c r="F430" s="8">
        <v>866</v>
      </c>
      <c r="G430" s="8">
        <v>690</v>
      </c>
      <c r="H430" s="8">
        <v>135</v>
      </c>
      <c r="I430" s="8">
        <v>15.43</v>
      </c>
      <c r="J430" s="8">
        <v>9.3010000000000002</v>
      </c>
      <c r="K430" s="8">
        <v>7.2549999999999999</v>
      </c>
      <c r="L430" s="8">
        <v>7.6390000000000002</v>
      </c>
      <c r="M430" s="82">
        <v>11.514925373134329</v>
      </c>
      <c r="N430" s="82">
        <v>10.740184757505773</v>
      </c>
      <c r="O430" s="82">
        <v>10.514492753623188</v>
      </c>
      <c r="P430" s="82">
        <v>56.585185185185182</v>
      </c>
    </row>
    <row r="431" spans="1:25" x14ac:dyDescent="0.25">
      <c r="D431" s="8" t="s">
        <v>56</v>
      </c>
      <c r="E431" s="8">
        <v>265</v>
      </c>
      <c r="F431" s="8">
        <v>264</v>
      </c>
      <c r="G431" s="8">
        <v>265</v>
      </c>
      <c r="H431" s="8">
        <v>266</v>
      </c>
      <c r="I431" s="8">
        <v>4.2969999999999997</v>
      </c>
      <c r="J431" s="8">
        <v>3.952</v>
      </c>
      <c r="K431" s="8">
        <v>4.0229999999999997</v>
      </c>
      <c r="L431" s="8">
        <v>3.9929999999999999</v>
      </c>
      <c r="M431" s="82">
        <v>16.215094339622642</v>
      </c>
      <c r="N431" s="82">
        <v>14.969696969696969</v>
      </c>
      <c r="O431" s="82">
        <v>15.181132075471696</v>
      </c>
      <c r="P431" s="82">
        <v>15.011278195488721</v>
      </c>
    </row>
    <row r="432" spans="1:25" ht="15.75" thickBot="1" x14ac:dyDescent="0.3">
      <c r="A432" s="100"/>
      <c r="B432" s="100"/>
      <c r="C432" s="101"/>
      <c r="D432" s="101" t="s">
        <v>576</v>
      </c>
      <c r="E432" s="101">
        <v>877</v>
      </c>
      <c r="F432" s="161">
        <v>179</v>
      </c>
      <c r="G432" s="161">
        <v>619</v>
      </c>
      <c r="H432" s="161">
        <v>1024</v>
      </c>
      <c r="I432" s="161">
        <v>7.4379999999999997</v>
      </c>
      <c r="J432" s="161">
        <v>3.4670000000000001</v>
      </c>
      <c r="K432" s="161">
        <v>7.9030000000000005</v>
      </c>
      <c r="L432" s="161">
        <v>7.4679999999999991</v>
      </c>
      <c r="M432" s="162">
        <v>8.4811858608893953</v>
      </c>
      <c r="N432" s="162">
        <v>19.368715083798882</v>
      </c>
      <c r="O432" s="162">
        <v>12.767366720516964</v>
      </c>
      <c r="P432" s="162">
        <v>7.2929687499999991</v>
      </c>
    </row>
    <row r="433" spans="1:25" ht="16.5" thickTop="1" x14ac:dyDescent="0.25">
      <c r="A433" s="190" t="s">
        <v>448</v>
      </c>
      <c r="B433" s="190"/>
      <c r="C433" s="190"/>
      <c r="D433" s="190"/>
      <c r="E433" s="190"/>
      <c r="F433" s="190"/>
      <c r="G433" s="190"/>
      <c r="H433" s="190"/>
      <c r="I433" s="136"/>
      <c r="J433" s="136"/>
      <c r="K433" s="136"/>
      <c r="L433" s="136"/>
      <c r="M433" s="117"/>
      <c r="N433" s="117"/>
      <c r="O433" s="117"/>
      <c r="P433" s="117"/>
    </row>
    <row r="434" spans="1:25" x14ac:dyDescent="0.25">
      <c r="B434" s="105" t="s">
        <v>449</v>
      </c>
      <c r="C434"/>
      <c r="D434"/>
    </row>
    <row r="435" spans="1:25" x14ac:dyDescent="0.25">
      <c r="C435" s="105" t="s">
        <v>1</v>
      </c>
      <c r="D435"/>
      <c r="E435" s="96">
        <v>3446.0800000000004</v>
      </c>
      <c r="F435" s="96">
        <v>3420.5999999999995</v>
      </c>
      <c r="G435" s="96">
        <v>3404.16</v>
      </c>
      <c r="H435" s="96">
        <v>3315.9100000000003</v>
      </c>
      <c r="I435" s="96">
        <v>64.903030000000015</v>
      </c>
      <c r="J435" s="96">
        <v>65.286200000000008</v>
      </c>
      <c r="K435" s="96">
        <v>67.241950000000003</v>
      </c>
      <c r="L435" s="96">
        <v>60.800530000000002</v>
      </c>
      <c r="M435" s="113">
        <v>18.833872109759497</v>
      </c>
      <c r="N435" s="113">
        <v>19.086183710460158</v>
      </c>
      <c r="O435" s="113">
        <v>19.752875893025006</v>
      </c>
      <c r="P435" s="113">
        <v>18.336001278683678</v>
      </c>
      <c r="Q435" s="113"/>
      <c r="R435" s="16"/>
      <c r="S435" s="16"/>
      <c r="T435" s="16"/>
      <c r="U435" s="16"/>
      <c r="V435" s="66"/>
      <c r="W435" s="66"/>
      <c r="X435" s="66"/>
      <c r="Y435" s="66"/>
    </row>
    <row r="436" spans="1:25" x14ac:dyDescent="0.25">
      <c r="D436" s="8" t="s">
        <v>179</v>
      </c>
      <c r="E436" s="8">
        <v>619.79999999999995</v>
      </c>
      <c r="F436" s="8">
        <v>558.20000000000005</v>
      </c>
      <c r="G436" s="8">
        <v>603.80000000000007</v>
      </c>
      <c r="H436" s="8">
        <v>535.5</v>
      </c>
      <c r="I436" s="8">
        <v>29.941700000000004</v>
      </c>
      <c r="J436" s="8">
        <v>27.160300000000003</v>
      </c>
      <c r="K436" s="8">
        <v>28.168800000000005</v>
      </c>
      <c r="L436" s="8">
        <v>21.368500000000001</v>
      </c>
      <c r="M436" s="82">
        <v>48.308647950951929</v>
      </c>
      <c r="N436" s="82">
        <v>48.656932998925114</v>
      </c>
      <c r="O436" s="82">
        <v>46.652533951639619</v>
      </c>
      <c r="P436" s="82">
        <v>39.903828197945842</v>
      </c>
    </row>
    <row r="437" spans="1:25" x14ac:dyDescent="0.25">
      <c r="D437" s="8" t="s">
        <v>182</v>
      </c>
      <c r="E437" s="8">
        <v>737.73</v>
      </c>
      <c r="F437" s="8">
        <v>736.19999999999993</v>
      </c>
      <c r="G437" s="8">
        <v>777.67999999999984</v>
      </c>
      <c r="H437" s="8">
        <v>817.05000000000007</v>
      </c>
      <c r="I437" s="8">
        <v>12.147440000000003</v>
      </c>
      <c r="J437" s="8">
        <v>13.4641</v>
      </c>
      <c r="K437" s="8">
        <v>14.667399999999999</v>
      </c>
      <c r="L437" s="8">
        <v>14.598380000000001</v>
      </c>
      <c r="M437" s="82">
        <v>16.465969934799997</v>
      </c>
      <c r="N437" s="82">
        <v>18.288644390111386</v>
      </c>
      <c r="O437" s="82">
        <v>18.860456743133426</v>
      </c>
      <c r="P437" s="82">
        <v>17.867180711094793</v>
      </c>
    </row>
    <row r="438" spans="1:25" x14ac:dyDescent="0.25">
      <c r="D438" s="8" t="s">
        <v>180</v>
      </c>
      <c r="E438" s="8">
        <v>592.20000000000005</v>
      </c>
      <c r="F438" s="8">
        <v>653.70000000000005</v>
      </c>
      <c r="G438" s="8">
        <v>557.4</v>
      </c>
      <c r="H438" s="8">
        <v>545.20000000000005</v>
      </c>
      <c r="I438" s="8">
        <v>5.8547500000000001</v>
      </c>
      <c r="J438" s="8">
        <v>6.70282</v>
      </c>
      <c r="K438" s="8">
        <v>7.1399600000000003</v>
      </c>
      <c r="L438" s="8">
        <v>7.7299199999999999</v>
      </c>
      <c r="M438" s="82">
        <v>9.8864403917595407</v>
      </c>
      <c r="N438" s="82">
        <v>10.253663760134618</v>
      </c>
      <c r="O438" s="82">
        <v>12.809400789379261</v>
      </c>
      <c r="P438" s="82">
        <v>14.178136463683051</v>
      </c>
    </row>
    <row r="439" spans="1:25" x14ac:dyDescent="0.25">
      <c r="D439" s="8" t="s">
        <v>194</v>
      </c>
      <c r="E439" s="8">
        <v>400.3</v>
      </c>
      <c r="F439" s="8">
        <v>425</v>
      </c>
      <c r="G439" s="8">
        <v>438</v>
      </c>
      <c r="H439" s="8">
        <v>451.7</v>
      </c>
      <c r="I439" s="8">
        <v>6.3973000000000004</v>
      </c>
      <c r="J439" s="8">
        <v>6.7009999999999996</v>
      </c>
      <c r="K439" s="8">
        <v>6.9260000000000002</v>
      </c>
      <c r="L439" s="8">
        <v>7.1257999999999999</v>
      </c>
      <c r="M439" s="82">
        <v>15.981264051961029</v>
      </c>
      <c r="N439" s="82">
        <v>15.767058823529412</v>
      </c>
      <c r="O439" s="82">
        <v>15.812785388127853</v>
      </c>
      <c r="P439" s="82">
        <v>15.775514722160727</v>
      </c>
    </row>
    <row r="440" spans="1:25" x14ac:dyDescent="0.25">
      <c r="D440" s="8" t="s">
        <v>183</v>
      </c>
      <c r="E440" s="8">
        <v>207.5</v>
      </c>
      <c r="F440" s="8">
        <v>183</v>
      </c>
      <c r="G440" s="8">
        <v>179.5</v>
      </c>
      <c r="H440" s="8">
        <v>198.3</v>
      </c>
      <c r="I440" s="8">
        <v>1.992</v>
      </c>
      <c r="J440" s="8">
        <v>2.294</v>
      </c>
      <c r="K440" s="8">
        <v>2.3178000000000001</v>
      </c>
      <c r="L440" s="8">
        <v>2.7688200000000003</v>
      </c>
      <c r="M440" s="82">
        <v>9.6</v>
      </c>
      <c r="N440" s="82">
        <v>12.535519125683059</v>
      </c>
      <c r="O440" s="82">
        <v>12.912534818941506</v>
      </c>
      <c r="P440" s="82">
        <v>13.962783661119516</v>
      </c>
    </row>
    <row r="441" spans="1:25" x14ac:dyDescent="0.25">
      <c r="D441" s="8" t="s">
        <v>188</v>
      </c>
      <c r="E441" s="8">
        <v>232</v>
      </c>
      <c r="F441" s="8">
        <v>239.12</v>
      </c>
      <c r="G441" s="8">
        <v>199.8</v>
      </c>
      <c r="H441" s="8">
        <v>226.41</v>
      </c>
      <c r="I441" s="8">
        <v>1.9259999999999999</v>
      </c>
      <c r="J441" s="8">
        <v>2.1419600000000001</v>
      </c>
      <c r="K441" s="8">
        <v>1.7871999999999999</v>
      </c>
      <c r="L441" s="8">
        <v>2.1130199999999997</v>
      </c>
      <c r="M441" s="82">
        <v>8.3017241379310338</v>
      </c>
      <c r="N441" s="82">
        <v>8.957678153228505</v>
      </c>
      <c r="O441" s="82">
        <v>8.9449449449449432</v>
      </c>
      <c r="P441" s="82">
        <v>9.3327149860871845</v>
      </c>
    </row>
    <row r="442" spans="1:25" x14ac:dyDescent="0.25">
      <c r="D442" s="8" t="s">
        <v>189</v>
      </c>
      <c r="E442" s="8">
        <v>121.49999999999999</v>
      </c>
      <c r="F442" s="8">
        <v>149</v>
      </c>
      <c r="G442" s="8">
        <v>140.88</v>
      </c>
      <c r="H442" s="8">
        <v>142.15</v>
      </c>
      <c r="I442" s="8">
        <v>1.3509</v>
      </c>
      <c r="J442" s="8">
        <v>1.5266</v>
      </c>
      <c r="K442" s="8">
        <v>1.742</v>
      </c>
      <c r="L442" s="8">
        <v>1.52033</v>
      </c>
      <c r="M442" s="82">
        <v>11.11851851851852</v>
      </c>
      <c r="N442" s="82">
        <v>10.245637583892616</v>
      </c>
      <c r="O442" s="82">
        <v>12.365133446905167</v>
      </c>
      <c r="P442" s="82">
        <v>10.695251494899752</v>
      </c>
    </row>
    <row r="443" spans="1:25" x14ac:dyDescent="0.25">
      <c r="D443" s="8" t="s">
        <v>576</v>
      </c>
      <c r="E443" s="8">
        <v>535.04999999999995</v>
      </c>
      <c r="F443" s="8">
        <v>476.38000000000005</v>
      </c>
      <c r="G443" s="8">
        <v>507.1</v>
      </c>
      <c r="H443" s="8">
        <v>399.6</v>
      </c>
      <c r="I443" s="8">
        <v>5.2929400000000006</v>
      </c>
      <c r="J443" s="8">
        <v>5.29542</v>
      </c>
      <c r="K443" s="8">
        <v>4.4927899999999994</v>
      </c>
      <c r="L443" s="8">
        <v>3.5757599999999994</v>
      </c>
      <c r="M443" s="82">
        <v>9.8924212690402786</v>
      </c>
      <c r="N443" s="82">
        <v>11.115957848776185</v>
      </c>
      <c r="O443" s="82">
        <v>8.8597712482744999</v>
      </c>
      <c r="P443" s="82">
        <v>8.9483483483483468</v>
      </c>
    </row>
    <row r="444" spans="1:25" x14ac:dyDescent="0.25">
      <c r="B444" s="105" t="s">
        <v>450</v>
      </c>
      <c r="C444"/>
      <c r="D444"/>
    </row>
    <row r="445" spans="1:25" x14ac:dyDescent="0.25">
      <c r="C445" s="105" t="s">
        <v>1</v>
      </c>
      <c r="D445"/>
      <c r="E445" s="96">
        <v>5425.2250000000004</v>
      </c>
      <c r="F445" s="96">
        <v>4554.87</v>
      </c>
      <c r="G445" s="96">
        <v>4543.9399999999996</v>
      </c>
      <c r="H445" s="96">
        <v>4413.2</v>
      </c>
      <c r="I445" s="96">
        <v>33.993459999999999</v>
      </c>
      <c r="J445" s="96">
        <v>35.909169999999996</v>
      </c>
      <c r="K445" s="96">
        <v>33.368169999999999</v>
      </c>
      <c r="L445" s="96">
        <v>28.368920000000003</v>
      </c>
      <c r="M445" s="113">
        <v>6.2658157034961679</v>
      </c>
      <c r="N445" s="113">
        <v>7.8836871304779281</v>
      </c>
      <c r="O445" s="113">
        <v>7.3434442356193088</v>
      </c>
      <c r="P445" s="113">
        <v>6.428197226502312</v>
      </c>
      <c r="Q445" s="113"/>
      <c r="R445" s="16"/>
      <c r="S445" s="16"/>
      <c r="T445" s="16"/>
      <c r="U445" s="16"/>
      <c r="V445" s="66"/>
      <c r="W445" s="66"/>
      <c r="X445" s="66"/>
      <c r="Y445" s="66"/>
    </row>
    <row r="446" spans="1:25" x14ac:dyDescent="0.25">
      <c r="D446" s="8" t="s">
        <v>181</v>
      </c>
      <c r="E446" s="8">
        <v>1157.46</v>
      </c>
      <c r="F446" s="8">
        <v>1740.01</v>
      </c>
      <c r="G446" s="8">
        <v>1683.8500000000001</v>
      </c>
      <c r="H446" s="8">
        <v>1433.73</v>
      </c>
      <c r="I446" s="8">
        <v>11.128950000000001</v>
      </c>
      <c r="J446" s="8">
        <v>19.524579999999997</v>
      </c>
      <c r="K446" s="8">
        <v>15.95635</v>
      </c>
      <c r="L446" s="8">
        <v>11.1432</v>
      </c>
      <c r="M446" s="82">
        <v>9.6149758954953093</v>
      </c>
      <c r="N446" s="82">
        <v>11.220958500238503</v>
      </c>
      <c r="O446" s="82">
        <v>9.4761112925735667</v>
      </c>
      <c r="P446" s="82">
        <v>7.7721746772404847</v>
      </c>
    </row>
    <row r="447" spans="1:25" x14ac:dyDescent="0.25">
      <c r="D447" s="8" t="s">
        <v>15</v>
      </c>
      <c r="E447" s="8">
        <v>1439</v>
      </c>
      <c r="F447" s="8">
        <v>1284.9000000000001</v>
      </c>
      <c r="G447" s="8">
        <v>1235.0999999999999</v>
      </c>
      <c r="H447" s="8">
        <v>1235</v>
      </c>
      <c r="I447" s="8">
        <v>7.07</v>
      </c>
      <c r="J447" s="8">
        <v>6.0398999999999994</v>
      </c>
      <c r="K447" s="8">
        <v>5.4107000000000003</v>
      </c>
      <c r="L447" s="8">
        <v>5.1801000000000004</v>
      </c>
      <c r="M447" s="82">
        <v>4.9131341209173041</v>
      </c>
      <c r="N447" s="82">
        <v>4.7006770954938117</v>
      </c>
      <c r="O447" s="82">
        <v>4.3807788843008675</v>
      </c>
      <c r="P447" s="82">
        <v>4.1944129554655873</v>
      </c>
    </row>
    <row r="448" spans="1:25" x14ac:dyDescent="0.25">
      <c r="D448" s="8" t="s">
        <v>182</v>
      </c>
      <c r="E448" s="8">
        <v>169.33999999999997</v>
      </c>
      <c r="F448" s="8">
        <v>264.2</v>
      </c>
      <c r="G448" s="8">
        <v>286.89999999999998</v>
      </c>
      <c r="H448" s="8">
        <v>270.17</v>
      </c>
      <c r="I448" s="8">
        <v>3.0851400000000004</v>
      </c>
      <c r="J448" s="8">
        <v>3.1509999999999998</v>
      </c>
      <c r="K448" s="8">
        <v>4.7460000000000004</v>
      </c>
      <c r="L448" s="8">
        <v>3.96225</v>
      </c>
      <c r="M448" s="82">
        <v>18.218613440415737</v>
      </c>
      <c r="N448" s="82">
        <v>11.926570779712339</v>
      </c>
      <c r="O448" s="82">
        <v>16.54234925060997</v>
      </c>
      <c r="P448" s="82">
        <v>14.665765999185696</v>
      </c>
    </row>
    <row r="449" spans="1:25" x14ac:dyDescent="0.25">
      <c r="D449" s="8" t="s">
        <v>198</v>
      </c>
      <c r="E449" s="8">
        <v>281.39999999999998</v>
      </c>
      <c r="F449" s="8">
        <v>297.5</v>
      </c>
      <c r="G449" s="8">
        <v>225</v>
      </c>
      <c r="H449" s="8">
        <v>354.3</v>
      </c>
      <c r="I449" s="8">
        <v>1.5892999999999999</v>
      </c>
      <c r="J449" s="8">
        <v>1.4907999999999999</v>
      </c>
      <c r="K449" s="8">
        <v>1.2589999999999999</v>
      </c>
      <c r="L449" s="8">
        <v>1.9218</v>
      </c>
      <c r="M449" s="82">
        <v>5.6478322672352528</v>
      </c>
      <c r="N449" s="82">
        <v>5.0110924369747893</v>
      </c>
      <c r="O449" s="82">
        <v>5.5955555555555554</v>
      </c>
      <c r="P449" s="82">
        <v>5.4242167654530054</v>
      </c>
    </row>
    <row r="450" spans="1:25" x14ac:dyDescent="0.25">
      <c r="D450" s="8" t="s">
        <v>197</v>
      </c>
      <c r="E450" s="8">
        <v>70.2</v>
      </c>
      <c r="F450" s="8">
        <v>109.2</v>
      </c>
      <c r="G450" s="8">
        <v>117</v>
      </c>
      <c r="H450" s="8">
        <v>131.5</v>
      </c>
      <c r="I450" s="8">
        <v>0.81129999999999991</v>
      </c>
      <c r="J450" s="8">
        <v>1.1680999999999999</v>
      </c>
      <c r="K450" s="8">
        <v>1.0097</v>
      </c>
      <c r="L450" s="8">
        <v>1.7</v>
      </c>
      <c r="M450" s="82">
        <v>11.556980056980056</v>
      </c>
      <c r="N450" s="82">
        <v>10.696886446886445</v>
      </c>
      <c r="O450" s="82">
        <v>8.6299145299145295</v>
      </c>
      <c r="P450" s="82">
        <v>12.927756653992395</v>
      </c>
    </row>
    <row r="451" spans="1:25" ht="15.75" thickBot="1" x14ac:dyDescent="0.3">
      <c r="A451" s="100"/>
      <c r="B451" s="100"/>
      <c r="C451" s="101"/>
      <c r="D451" s="101" t="s">
        <v>576</v>
      </c>
      <c r="E451" s="101">
        <v>2307.8250000000003</v>
      </c>
      <c r="F451" s="161">
        <v>859.06000000000006</v>
      </c>
      <c r="G451" s="161">
        <v>996.08999999999992</v>
      </c>
      <c r="H451" s="161">
        <v>988.49999999999989</v>
      </c>
      <c r="I451" s="161">
        <v>10.308770000000003</v>
      </c>
      <c r="J451" s="161">
        <v>4.5347899999999992</v>
      </c>
      <c r="K451" s="161">
        <v>4.9864200000000007</v>
      </c>
      <c r="L451" s="161">
        <v>4.46157</v>
      </c>
      <c r="M451" s="162">
        <v>4.4668768212494454</v>
      </c>
      <c r="N451" s="162">
        <v>5.2787814588038078</v>
      </c>
      <c r="O451" s="162">
        <v>5.0059934343282251</v>
      </c>
      <c r="P451" s="162">
        <v>4.5134749620637331</v>
      </c>
    </row>
    <row r="452" spans="1:25" ht="16.5" thickTop="1" x14ac:dyDescent="0.25">
      <c r="A452" s="190" t="s">
        <v>425</v>
      </c>
      <c r="B452" s="190"/>
      <c r="C452" s="190"/>
      <c r="D452" s="190"/>
      <c r="E452" s="190"/>
      <c r="F452" s="190"/>
      <c r="G452" s="190"/>
      <c r="H452" s="190"/>
      <c r="I452" s="136"/>
      <c r="J452" s="136"/>
      <c r="K452" s="136"/>
      <c r="L452" s="136"/>
      <c r="M452" s="117"/>
      <c r="N452" s="117"/>
      <c r="O452" s="117"/>
      <c r="P452" s="117"/>
    </row>
    <row r="453" spans="1:25" x14ac:dyDescent="0.25">
      <c r="B453" s="105" t="s">
        <v>453</v>
      </c>
      <c r="C453"/>
      <c r="D453"/>
    </row>
    <row r="454" spans="1:25" x14ac:dyDescent="0.25">
      <c r="C454" s="105" t="s">
        <v>1</v>
      </c>
      <c r="D454"/>
      <c r="E454" s="96">
        <v>1299.3</v>
      </c>
      <c r="F454" s="96">
        <v>1297.23</v>
      </c>
      <c r="G454" s="96">
        <v>1222.56</v>
      </c>
      <c r="H454" s="96">
        <v>1212.2900000000002</v>
      </c>
      <c r="I454" s="96">
        <v>46.394800000000004</v>
      </c>
      <c r="J454" s="96">
        <v>48.585479999999997</v>
      </c>
      <c r="K454" s="96">
        <v>45.834310000000002</v>
      </c>
      <c r="L454" s="96">
        <v>42.06756</v>
      </c>
      <c r="M454" s="113">
        <v>35.707534826445013</v>
      </c>
      <c r="N454" s="113">
        <v>37.453250387363838</v>
      </c>
      <c r="O454" s="113">
        <v>37.490438097107713</v>
      </c>
      <c r="P454" s="113">
        <v>34.70090489899281</v>
      </c>
      <c r="Q454" s="113"/>
      <c r="R454" s="16"/>
      <c r="S454" s="16"/>
      <c r="T454" s="16"/>
      <c r="U454" s="16"/>
      <c r="V454" s="66"/>
      <c r="W454" s="66"/>
      <c r="X454" s="66"/>
      <c r="Y454" s="66"/>
    </row>
    <row r="455" spans="1:25" x14ac:dyDescent="0.25">
      <c r="D455" s="8" t="s">
        <v>179</v>
      </c>
      <c r="E455" s="8">
        <v>414.5</v>
      </c>
      <c r="F455" s="8">
        <v>403.90000000000003</v>
      </c>
      <c r="G455" s="8">
        <v>363.1</v>
      </c>
      <c r="H455" s="8">
        <v>389.9</v>
      </c>
      <c r="I455" s="8">
        <v>21.629000000000001</v>
      </c>
      <c r="J455" s="8">
        <v>23.051800000000004</v>
      </c>
      <c r="K455" s="8">
        <v>20.469730000000002</v>
      </c>
      <c r="L455" s="8">
        <v>21.574999999999999</v>
      </c>
      <c r="M455" s="82">
        <v>52.180940892641736</v>
      </c>
      <c r="N455" s="82">
        <v>57.073037880663534</v>
      </c>
      <c r="O455" s="82">
        <v>56.374910492977143</v>
      </c>
      <c r="P455" s="82">
        <v>55.334701205437298</v>
      </c>
    </row>
    <row r="456" spans="1:25" x14ac:dyDescent="0.25">
      <c r="D456" s="8" t="s">
        <v>183</v>
      </c>
      <c r="E456" s="8">
        <v>262</v>
      </c>
      <c r="F456" s="8">
        <v>222.30000000000004</v>
      </c>
      <c r="G456" s="8">
        <v>209.10000000000002</v>
      </c>
      <c r="H456" s="8">
        <v>234.43</v>
      </c>
      <c r="I456" s="8">
        <v>7.9597999999999995</v>
      </c>
      <c r="J456" s="8">
        <v>7.3528400000000005</v>
      </c>
      <c r="K456" s="8">
        <v>7.1806999999999999</v>
      </c>
      <c r="L456" s="8">
        <v>7.4272299999999998</v>
      </c>
      <c r="M456" s="82">
        <v>30.380916030534348</v>
      </c>
      <c r="N456" s="82">
        <v>33.0762033288349</v>
      </c>
      <c r="O456" s="82">
        <v>34.340985174557623</v>
      </c>
      <c r="P456" s="82">
        <v>31.682079938574411</v>
      </c>
    </row>
    <row r="457" spans="1:25" x14ac:dyDescent="0.25">
      <c r="D457" s="8" t="s">
        <v>182</v>
      </c>
      <c r="E457" s="8">
        <v>312.3</v>
      </c>
      <c r="F457" s="8">
        <v>314.60000000000002</v>
      </c>
      <c r="G457" s="8">
        <v>272.62</v>
      </c>
      <c r="H457" s="8">
        <v>179.41000000000003</v>
      </c>
      <c r="I457" s="8">
        <v>10.1495</v>
      </c>
      <c r="J457" s="8">
        <v>10.5533</v>
      </c>
      <c r="K457" s="8">
        <v>10.423399999999999</v>
      </c>
      <c r="L457" s="8">
        <v>5.4259499999999994</v>
      </c>
      <c r="M457" s="82">
        <v>32.499199487672108</v>
      </c>
      <c r="N457" s="82">
        <v>33.54513668150031</v>
      </c>
      <c r="O457" s="82">
        <v>38.234172107695692</v>
      </c>
      <c r="P457" s="82">
        <v>30.243297475057126</v>
      </c>
    </row>
    <row r="458" spans="1:25" x14ac:dyDescent="0.25">
      <c r="D458" s="8" t="s">
        <v>190</v>
      </c>
      <c r="E458" s="8">
        <v>80.5</v>
      </c>
      <c r="F458" s="8">
        <v>130.5</v>
      </c>
      <c r="G458" s="8">
        <v>124.7</v>
      </c>
      <c r="H458" s="8">
        <v>146.35000000000002</v>
      </c>
      <c r="I458" s="8">
        <v>1.9835999999999998</v>
      </c>
      <c r="J458" s="8">
        <v>3.1556000000000002</v>
      </c>
      <c r="K458" s="8">
        <v>3.2486499999999996</v>
      </c>
      <c r="L458" s="8">
        <v>3.2399800000000001</v>
      </c>
      <c r="M458" s="82">
        <v>24.640993788819873</v>
      </c>
      <c r="N458" s="82">
        <v>24.180842911877399</v>
      </c>
      <c r="O458" s="82">
        <v>26.051724137931032</v>
      </c>
      <c r="P458" s="82">
        <v>22.138571916638192</v>
      </c>
    </row>
    <row r="459" spans="1:25" x14ac:dyDescent="0.25">
      <c r="D459" s="8" t="s">
        <v>189</v>
      </c>
      <c r="E459" s="8">
        <v>66.400000000000006</v>
      </c>
      <c r="F459" s="8">
        <v>45.7</v>
      </c>
      <c r="G459" s="8">
        <v>44.7</v>
      </c>
      <c r="H459" s="8">
        <v>65</v>
      </c>
      <c r="I459" s="8">
        <v>1.8859999999999999</v>
      </c>
      <c r="J459" s="8">
        <v>1.55</v>
      </c>
      <c r="K459" s="8">
        <v>1.5549000000000002</v>
      </c>
      <c r="L459" s="8">
        <v>1.5369999999999999</v>
      </c>
      <c r="M459" s="82">
        <v>28.403614457831324</v>
      </c>
      <c r="N459" s="82">
        <v>33.916849015317283</v>
      </c>
      <c r="O459" s="82">
        <v>34.785234899328856</v>
      </c>
      <c r="P459" s="82">
        <v>23.646153846153847</v>
      </c>
    </row>
    <row r="460" spans="1:25" x14ac:dyDescent="0.25">
      <c r="D460" s="8" t="s">
        <v>576</v>
      </c>
      <c r="E460" s="8">
        <v>163.60000000000002</v>
      </c>
      <c r="F460" s="8">
        <v>180.23000000000002</v>
      </c>
      <c r="G460" s="8">
        <v>208.34</v>
      </c>
      <c r="H460" s="8">
        <v>197.20000000000002</v>
      </c>
      <c r="I460" s="8">
        <v>2.7869000000000002</v>
      </c>
      <c r="J460" s="8">
        <v>2.9219400000000002</v>
      </c>
      <c r="K460" s="8">
        <v>2.9569299999999998</v>
      </c>
      <c r="L460" s="8">
        <v>2.8623999999999996</v>
      </c>
      <c r="M460" s="82">
        <v>17.03484107579462</v>
      </c>
      <c r="N460" s="82">
        <v>16.21228430339011</v>
      </c>
      <c r="O460" s="82">
        <v>14.192809830085436</v>
      </c>
      <c r="P460" s="82">
        <v>14.515212981744419</v>
      </c>
    </row>
    <row r="461" spans="1:25" x14ac:dyDescent="0.25">
      <c r="B461" s="105" t="s">
        <v>520</v>
      </c>
      <c r="C461"/>
      <c r="D461"/>
    </row>
    <row r="462" spans="1:25" x14ac:dyDescent="0.25">
      <c r="C462" s="105" t="s">
        <v>3</v>
      </c>
      <c r="D462"/>
      <c r="E462" s="96">
        <v>2327</v>
      </c>
      <c r="F462" s="96">
        <v>2255</v>
      </c>
      <c r="G462" s="96">
        <v>2204</v>
      </c>
      <c r="H462" s="96">
        <v>1899</v>
      </c>
      <c r="I462" s="96">
        <v>36.094999999999999</v>
      </c>
      <c r="J462" s="96">
        <v>34.143000000000001</v>
      </c>
      <c r="K462" s="96">
        <v>31.748000000000001</v>
      </c>
      <c r="L462" s="96">
        <v>26.228999999999999</v>
      </c>
      <c r="M462" s="113">
        <v>15.511388053287495</v>
      </c>
      <c r="N462" s="113">
        <v>15.141019955654102</v>
      </c>
      <c r="O462" s="113">
        <v>14.404718693284936</v>
      </c>
      <c r="P462" s="113">
        <v>13.812006319115325</v>
      </c>
      <c r="Q462" s="113"/>
      <c r="R462" s="16"/>
      <c r="S462" s="16"/>
      <c r="T462" s="16"/>
      <c r="U462" s="16"/>
      <c r="V462" s="66"/>
      <c r="W462" s="66"/>
      <c r="X462" s="66"/>
      <c r="Y462" s="66"/>
    </row>
    <row r="463" spans="1:25" x14ac:dyDescent="0.25">
      <c r="D463" s="8" t="s">
        <v>49</v>
      </c>
      <c r="E463" s="8">
        <v>613</v>
      </c>
      <c r="F463" s="8">
        <v>561</v>
      </c>
      <c r="G463" s="8">
        <v>667</v>
      </c>
      <c r="H463" s="8">
        <v>358</v>
      </c>
      <c r="I463" s="8">
        <v>10.622999999999999</v>
      </c>
      <c r="J463" s="8">
        <v>9.5350000000000001</v>
      </c>
      <c r="K463" s="8">
        <v>10.6</v>
      </c>
      <c r="L463" s="8">
        <v>6.11</v>
      </c>
      <c r="M463" s="82">
        <v>17.32952691680261</v>
      </c>
      <c r="N463" s="82">
        <v>16.996434937611408</v>
      </c>
      <c r="O463" s="82">
        <v>15.892053973013493</v>
      </c>
      <c r="P463" s="82">
        <v>17.067039106145252</v>
      </c>
    </row>
    <row r="464" spans="1:25" x14ac:dyDescent="0.25">
      <c r="D464" s="8" t="s">
        <v>44</v>
      </c>
      <c r="E464" s="8">
        <v>206</v>
      </c>
      <c r="F464" s="8">
        <v>232</v>
      </c>
      <c r="G464" s="8">
        <v>217</v>
      </c>
      <c r="H464" s="8">
        <v>219</v>
      </c>
      <c r="I464" s="8">
        <v>3.6890000000000001</v>
      </c>
      <c r="J464" s="8">
        <v>4.2619999999999996</v>
      </c>
      <c r="K464" s="8">
        <v>3.944</v>
      </c>
      <c r="L464" s="8">
        <v>3.931</v>
      </c>
      <c r="M464" s="82">
        <v>17.907766990291261</v>
      </c>
      <c r="N464" s="82">
        <v>18.370689655172413</v>
      </c>
      <c r="O464" s="82">
        <v>18.17511520737327</v>
      </c>
      <c r="P464" s="82">
        <v>17.949771689497716</v>
      </c>
    </row>
    <row r="465" spans="2:25" x14ac:dyDescent="0.25">
      <c r="D465" s="8" t="s">
        <v>42</v>
      </c>
      <c r="E465" s="8">
        <v>233</v>
      </c>
      <c r="F465" s="8">
        <v>239</v>
      </c>
      <c r="G465" s="8">
        <v>272</v>
      </c>
      <c r="H465" s="8">
        <v>340</v>
      </c>
      <c r="I465" s="8">
        <v>1.8640000000000001</v>
      </c>
      <c r="J465" s="8">
        <v>1.9319999999999999</v>
      </c>
      <c r="K465" s="8">
        <v>2.17</v>
      </c>
      <c r="L465" s="8">
        <v>2.5609999999999999</v>
      </c>
      <c r="M465" s="82">
        <v>8</v>
      </c>
      <c r="N465" s="82">
        <v>8.0836820083682017</v>
      </c>
      <c r="O465" s="82">
        <v>7.9779411764705879</v>
      </c>
      <c r="P465" s="82">
        <v>7.5323529411764705</v>
      </c>
    </row>
    <row r="466" spans="2:25" x14ac:dyDescent="0.25">
      <c r="D466" s="8" t="s">
        <v>40</v>
      </c>
      <c r="E466" s="8">
        <v>407</v>
      </c>
      <c r="F466" s="8">
        <v>305</v>
      </c>
      <c r="G466" s="8">
        <v>208</v>
      </c>
      <c r="H466" s="8">
        <v>123</v>
      </c>
      <c r="I466" s="8">
        <v>9.9550000000000001</v>
      </c>
      <c r="J466" s="8">
        <v>7.0590000000000002</v>
      </c>
      <c r="K466" s="8">
        <v>4.5650000000000004</v>
      </c>
      <c r="L466" s="8">
        <v>2.4689999999999999</v>
      </c>
      <c r="M466" s="82">
        <v>24.45945945945946</v>
      </c>
      <c r="N466" s="82">
        <v>23.144262295081969</v>
      </c>
      <c r="O466" s="82">
        <v>21.947115384615383</v>
      </c>
      <c r="P466" s="82">
        <v>20.073170731707318</v>
      </c>
    </row>
    <row r="467" spans="2:25" x14ac:dyDescent="0.25">
      <c r="D467" s="8" t="s">
        <v>56</v>
      </c>
      <c r="E467" s="8">
        <v>91</v>
      </c>
      <c r="F467" s="8">
        <v>104</v>
      </c>
      <c r="G467" s="8">
        <v>114</v>
      </c>
      <c r="H467" s="8">
        <v>142</v>
      </c>
      <c r="I467" s="8">
        <v>1.5109999999999999</v>
      </c>
      <c r="J467" s="8">
        <v>1.7330000000000001</v>
      </c>
      <c r="K467" s="8">
        <v>1.9490000000000001</v>
      </c>
      <c r="L467" s="8">
        <v>2.4039999999999999</v>
      </c>
      <c r="M467" s="82">
        <v>16.604395604395606</v>
      </c>
      <c r="N467" s="82">
        <v>16.66346153846154</v>
      </c>
      <c r="O467" s="82">
        <v>17.096491228070175</v>
      </c>
      <c r="P467" s="82">
        <v>16.929577464788732</v>
      </c>
    </row>
    <row r="468" spans="2:25" x14ac:dyDescent="0.25">
      <c r="D468" s="8" t="s">
        <v>48</v>
      </c>
      <c r="E468" s="8">
        <v>124</v>
      </c>
      <c r="F468" s="8">
        <v>77</v>
      </c>
      <c r="G468" s="8">
        <v>101</v>
      </c>
      <c r="H468" s="8">
        <v>143</v>
      </c>
      <c r="I468" s="8">
        <v>1.996</v>
      </c>
      <c r="J468" s="8">
        <v>1.234</v>
      </c>
      <c r="K468" s="8">
        <v>1.631</v>
      </c>
      <c r="L468" s="8">
        <v>2.3180000000000001</v>
      </c>
      <c r="M468" s="82">
        <v>16.096774193548388</v>
      </c>
      <c r="N468" s="82">
        <v>16.025974025974026</v>
      </c>
      <c r="O468" s="82">
        <v>16.14851485148515</v>
      </c>
      <c r="P468" s="82">
        <v>16.20979020979021</v>
      </c>
    </row>
    <row r="469" spans="2:25" x14ac:dyDescent="0.25">
      <c r="D469" s="8" t="s">
        <v>50</v>
      </c>
      <c r="E469" s="8">
        <v>91</v>
      </c>
      <c r="F469" s="8">
        <v>107</v>
      </c>
      <c r="G469" s="8">
        <v>121</v>
      </c>
      <c r="H469" s="8">
        <v>118</v>
      </c>
      <c r="I469" s="8">
        <v>1.425</v>
      </c>
      <c r="J469" s="8">
        <v>1.7050000000000001</v>
      </c>
      <c r="K469" s="8">
        <v>1.98</v>
      </c>
      <c r="L469" s="8">
        <v>1.9239999999999999</v>
      </c>
      <c r="M469" s="82">
        <v>15.659340659340659</v>
      </c>
      <c r="N469" s="82">
        <v>15.934579439252337</v>
      </c>
      <c r="O469" s="82">
        <v>16.363636363636363</v>
      </c>
      <c r="P469" s="82">
        <v>16.305084745762713</v>
      </c>
    </row>
    <row r="470" spans="2:25" x14ac:dyDescent="0.25">
      <c r="D470" s="8" t="s">
        <v>576</v>
      </c>
      <c r="E470" s="8">
        <v>562</v>
      </c>
      <c r="F470" s="8">
        <v>630</v>
      </c>
      <c r="G470" s="8">
        <v>504</v>
      </c>
      <c r="H470" s="8">
        <v>456</v>
      </c>
      <c r="I470" s="8">
        <v>5.032</v>
      </c>
      <c r="J470" s="8">
        <v>6.6829999999999998</v>
      </c>
      <c r="K470" s="8">
        <v>4.9089999999999998</v>
      </c>
      <c r="L470" s="8">
        <v>4.5119999999999996</v>
      </c>
      <c r="M470" s="82">
        <v>8.9537366548042705</v>
      </c>
      <c r="N470" s="82">
        <v>10.607936507936508</v>
      </c>
      <c r="O470" s="82">
        <v>9.7400793650793656</v>
      </c>
      <c r="P470" s="82">
        <v>9.8947368421052637</v>
      </c>
    </row>
    <row r="471" spans="2:25" x14ac:dyDescent="0.25">
      <c r="B471" s="105" t="s">
        <v>425</v>
      </c>
      <c r="C471"/>
      <c r="D471"/>
    </row>
    <row r="472" spans="2:25" x14ac:dyDescent="0.25">
      <c r="C472" s="105" t="s">
        <v>2</v>
      </c>
      <c r="D472"/>
      <c r="E472" s="96">
        <v>483.21784691204994</v>
      </c>
      <c r="F472" s="96">
        <v>1201.0702423594507</v>
      </c>
      <c r="G472" s="96">
        <v>640.78398825021179</v>
      </c>
      <c r="H472" s="96">
        <v>938.76055743663539</v>
      </c>
      <c r="I472" s="96">
        <v>3.6887879135783392</v>
      </c>
      <c r="J472" s="96">
        <v>10.863043607150047</v>
      </c>
      <c r="K472" s="96">
        <v>7.0298068361956592</v>
      </c>
      <c r="L472" s="96">
        <v>8.1034453771519726</v>
      </c>
      <c r="M472" s="113">
        <v>7.6337989938722863</v>
      </c>
      <c r="N472" s="113">
        <v>9.0444698603222946</v>
      </c>
      <c r="O472" s="113">
        <v>10.970634355880124</v>
      </c>
      <c r="P472" s="113">
        <v>8.632068436363701</v>
      </c>
      <c r="Q472" s="113"/>
      <c r="R472" s="16"/>
      <c r="S472" s="16"/>
      <c r="T472" s="16"/>
      <c r="U472" s="16"/>
      <c r="V472" s="66"/>
      <c r="W472" s="66"/>
      <c r="X472" s="66"/>
      <c r="Y472" s="66"/>
    </row>
    <row r="473" spans="2:25" x14ac:dyDescent="0.25">
      <c r="D473" s="8" t="s">
        <v>22</v>
      </c>
      <c r="E473" s="8">
        <v>61.050400507326721</v>
      </c>
      <c r="F473" s="8">
        <v>184.38664135103676</v>
      </c>
      <c r="G473" s="8">
        <v>350.81417543106653</v>
      </c>
      <c r="H473" s="8">
        <v>392.67886059906959</v>
      </c>
      <c r="I473" s="8">
        <v>0.75314509265446095</v>
      </c>
      <c r="J473" s="8">
        <v>1.5082245593046073</v>
      </c>
      <c r="K473" s="8">
        <v>3.900480317694019</v>
      </c>
      <c r="L473" s="8">
        <v>5.0431955970163038</v>
      </c>
      <c r="M473" s="82">
        <v>12.336448023204619</v>
      </c>
      <c r="N473" s="82">
        <v>8.1796845381723582</v>
      </c>
      <c r="O473" s="82">
        <v>11.118365764157801</v>
      </c>
      <c r="P473" s="82">
        <v>12.843053454220634</v>
      </c>
    </row>
    <row r="474" spans="2:25" x14ac:dyDescent="0.25">
      <c r="D474" s="8" t="s">
        <v>32</v>
      </c>
      <c r="E474" s="8">
        <v>49.794202777242759</v>
      </c>
      <c r="F474" s="8">
        <v>77.460824301942424</v>
      </c>
      <c r="G474" s="8">
        <v>132.89287616175866</v>
      </c>
      <c r="H474" s="8">
        <v>384.75460785954044</v>
      </c>
      <c r="I474" s="8">
        <v>0.17597209409916087</v>
      </c>
      <c r="J474" s="8">
        <v>0.65056907552985388</v>
      </c>
      <c r="K474" s="8">
        <v>1.3822340670102</v>
      </c>
      <c r="L474" s="8">
        <v>2.0201340750125523</v>
      </c>
      <c r="M474" s="82">
        <v>3.5339875785617494</v>
      </c>
      <c r="N474" s="82">
        <v>8.3986851597903804</v>
      </c>
      <c r="O474" s="82">
        <v>10.40111484476963</v>
      </c>
      <c r="P474" s="82">
        <v>5.2504480355697982</v>
      </c>
    </row>
    <row r="475" spans="2:25" x14ac:dyDescent="0.25">
      <c r="D475" s="8" t="s">
        <v>30</v>
      </c>
      <c r="E475" s="8">
        <v>225.53590088049393</v>
      </c>
      <c r="F475" s="8">
        <v>487.72344803288803</v>
      </c>
      <c r="G475" s="8">
        <v>75.402974500310492</v>
      </c>
      <c r="H475" s="8">
        <v>98.274021075625328</v>
      </c>
      <c r="I475" s="8">
        <v>0.84260275544475138</v>
      </c>
      <c r="J475" s="8">
        <v>3.0015090498146013</v>
      </c>
      <c r="K475" s="8">
        <v>0.85891849569891421</v>
      </c>
      <c r="L475" s="8">
        <v>0.63392873554237594</v>
      </c>
      <c r="M475" s="82">
        <v>3.7360027922615586</v>
      </c>
      <c r="N475" s="82">
        <v>6.154120868948266</v>
      </c>
      <c r="O475" s="82">
        <v>11.391042613250985</v>
      </c>
      <c r="P475" s="82">
        <v>6.4506237620474023</v>
      </c>
    </row>
    <row r="476" spans="2:25" x14ac:dyDescent="0.25">
      <c r="D476" s="8" t="s">
        <v>658</v>
      </c>
      <c r="E476" s="8">
        <v>146.83734274698659</v>
      </c>
      <c r="F476" s="8">
        <v>451.49932867358342</v>
      </c>
      <c r="G476" s="8">
        <v>81.673962157076048</v>
      </c>
      <c r="H476" s="8">
        <v>63.053067902399981</v>
      </c>
      <c r="I476" s="8">
        <v>1.9170679713799657</v>
      </c>
      <c r="J476" s="8">
        <v>5.7027409225009835</v>
      </c>
      <c r="K476" s="8">
        <v>0.88817395579252589</v>
      </c>
      <c r="L476" s="8">
        <v>0.40618696958074063</v>
      </c>
      <c r="M476" s="82">
        <v>13.055725032311701</v>
      </c>
      <c r="N476" s="82">
        <v>12.630674201121227</v>
      </c>
      <c r="O476" s="82">
        <v>10.874628000590718</v>
      </c>
      <c r="P476" s="82">
        <v>6.4419858239012031</v>
      </c>
    </row>
    <row r="477" spans="2:25" x14ac:dyDescent="0.25">
      <c r="B477" s="105" t="s">
        <v>426</v>
      </c>
      <c r="C477"/>
      <c r="D477"/>
    </row>
    <row r="478" spans="2:25" x14ac:dyDescent="0.25">
      <c r="C478" s="105" t="s">
        <v>0</v>
      </c>
      <c r="D478"/>
      <c r="E478" s="96">
        <v>629</v>
      </c>
      <c r="F478" s="96">
        <v>618.80999999999995</v>
      </c>
      <c r="G478" s="96">
        <v>618</v>
      </c>
      <c r="H478" s="96">
        <v>586</v>
      </c>
      <c r="I478" s="96">
        <v>4.7149999999999999</v>
      </c>
      <c r="J478" s="96">
        <v>4.7942499999999999</v>
      </c>
      <c r="K478" s="96">
        <v>4.9640000000000004</v>
      </c>
      <c r="L478" s="96">
        <v>4.7249999999999996</v>
      </c>
      <c r="M478" s="113">
        <v>7.4960254372019079</v>
      </c>
      <c r="N478" s="113">
        <v>7.7475315524959205</v>
      </c>
      <c r="O478" s="113">
        <v>8.0323624595469258</v>
      </c>
      <c r="P478" s="113">
        <v>8.0631399317406149</v>
      </c>
      <c r="Q478" s="113"/>
      <c r="R478" s="16"/>
      <c r="S478" s="16"/>
      <c r="T478" s="16"/>
      <c r="U478" s="16"/>
      <c r="V478" s="66"/>
      <c r="W478" s="66"/>
      <c r="X478" s="66"/>
      <c r="Y478" s="66"/>
    </row>
    <row r="479" spans="2:25" x14ac:dyDescent="0.25">
      <c r="B479" s="105"/>
      <c r="C479"/>
      <c r="D479" t="s">
        <v>10</v>
      </c>
      <c r="E479" s="8">
        <v>191</v>
      </c>
      <c r="F479" s="8">
        <v>191</v>
      </c>
      <c r="G479" s="8">
        <v>192</v>
      </c>
      <c r="H479" s="8">
        <v>160</v>
      </c>
      <c r="I479" s="8">
        <v>1.6359999999999999</v>
      </c>
      <c r="J479" s="8">
        <v>1.6359999999999999</v>
      </c>
      <c r="K479" s="8">
        <v>1.6519999999999999</v>
      </c>
      <c r="L479" s="8">
        <v>1.631</v>
      </c>
      <c r="M479" s="82">
        <v>8.5654450261780113</v>
      </c>
      <c r="N479" s="82">
        <v>8.5654450261780113</v>
      </c>
      <c r="O479" s="82">
        <v>8.6041666666666661</v>
      </c>
      <c r="P479" s="82">
        <v>10.19375</v>
      </c>
    </row>
    <row r="480" spans="2:25" x14ac:dyDescent="0.25">
      <c r="D480" s="8" t="s">
        <v>4</v>
      </c>
      <c r="E480" s="8">
        <v>215</v>
      </c>
      <c r="F480" s="8">
        <v>207</v>
      </c>
      <c r="G480" s="8">
        <v>205</v>
      </c>
      <c r="H480" s="8">
        <v>206</v>
      </c>
      <c r="I480" s="8">
        <v>1.0109999999999999</v>
      </c>
      <c r="J480" s="8">
        <v>1.1020000000000001</v>
      </c>
      <c r="K480" s="8">
        <v>1.238</v>
      </c>
      <c r="L480" s="8">
        <v>1.0580000000000001</v>
      </c>
      <c r="M480" s="82">
        <v>4.702325581395348</v>
      </c>
      <c r="N480" s="82">
        <v>5.3236714975845407</v>
      </c>
      <c r="O480" s="82">
        <v>6.0390243902439025</v>
      </c>
      <c r="P480" s="82">
        <v>5.1359223300970873</v>
      </c>
    </row>
    <row r="481" spans="1:25" x14ac:dyDescent="0.25">
      <c r="D481" s="8" t="s">
        <v>8</v>
      </c>
      <c r="E481" s="8">
        <v>77</v>
      </c>
      <c r="F481" s="8">
        <v>73</v>
      </c>
      <c r="G481" s="8">
        <v>73</v>
      </c>
      <c r="H481" s="8">
        <v>73</v>
      </c>
      <c r="I481" s="8">
        <v>0.90200000000000002</v>
      </c>
      <c r="J481" s="8">
        <v>0.90900000000000003</v>
      </c>
      <c r="K481" s="8">
        <v>0.91200000000000003</v>
      </c>
      <c r="L481" s="8">
        <v>0.879</v>
      </c>
      <c r="M481" s="82">
        <v>11.714285714285714</v>
      </c>
      <c r="N481" s="82">
        <v>12.452054794520548</v>
      </c>
      <c r="O481" s="82">
        <v>12.493150684931507</v>
      </c>
      <c r="P481" s="82">
        <v>12.04109589041096</v>
      </c>
    </row>
    <row r="482" spans="1:25" x14ac:dyDescent="0.25">
      <c r="D482" s="8" t="s">
        <v>7</v>
      </c>
      <c r="E482" s="8">
        <v>71</v>
      </c>
      <c r="F482" s="8">
        <v>71</v>
      </c>
      <c r="G482" s="8">
        <v>71</v>
      </c>
      <c r="H482" s="8">
        <v>71</v>
      </c>
      <c r="I482" s="8">
        <v>0.67100000000000004</v>
      </c>
      <c r="J482" s="8">
        <v>0.66200000000000003</v>
      </c>
      <c r="K482" s="8">
        <v>0.66200000000000003</v>
      </c>
      <c r="L482" s="8">
        <v>0.66600000000000004</v>
      </c>
      <c r="M482" s="82">
        <v>9.4507042253521121</v>
      </c>
      <c r="N482" s="82">
        <v>9.3239436619718301</v>
      </c>
      <c r="O482" s="82">
        <v>9.3239436619718301</v>
      </c>
      <c r="P482" s="82">
        <v>9.3802816901408459</v>
      </c>
    </row>
    <row r="483" spans="1:25" ht="15.75" thickBot="1" x14ac:dyDescent="0.3">
      <c r="A483" s="100"/>
      <c r="B483" s="100"/>
      <c r="C483" s="101"/>
      <c r="D483" s="101" t="s">
        <v>576</v>
      </c>
      <c r="E483" s="101">
        <v>75</v>
      </c>
      <c r="F483" s="161">
        <v>76.81</v>
      </c>
      <c r="G483" s="161">
        <v>77</v>
      </c>
      <c r="H483" s="161">
        <v>76</v>
      </c>
      <c r="I483" s="161">
        <v>0.495</v>
      </c>
      <c r="J483" s="161">
        <v>0.48525000000000001</v>
      </c>
      <c r="K483" s="161">
        <v>0.5</v>
      </c>
      <c r="L483" s="161">
        <v>0.49099999999999999</v>
      </c>
      <c r="M483" s="162">
        <v>6.6</v>
      </c>
      <c r="N483" s="162">
        <v>6.3175367790652253</v>
      </c>
      <c r="O483" s="162">
        <v>6.4935064935064934</v>
      </c>
      <c r="P483" s="162">
        <v>6.4605263157894735</v>
      </c>
    </row>
    <row r="484" spans="1:25" ht="16.5" thickTop="1" x14ac:dyDescent="0.25">
      <c r="A484" s="190" t="s">
        <v>496</v>
      </c>
      <c r="B484" s="190"/>
      <c r="C484" s="190"/>
      <c r="D484" s="190"/>
      <c r="E484" s="190"/>
      <c r="F484" s="190"/>
      <c r="G484" s="190"/>
      <c r="H484" s="190"/>
      <c r="I484" s="136"/>
      <c r="J484" s="136"/>
      <c r="K484" s="136"/>
      <c r="L484" s="136"/>
      <c r="M484" s="117"/>
      <c r="N484" s="117"/>
      <c r="O484" s="117"/>
      <c r="P484" s="117"/>
    </row>
    <row r="485" spans="1:25" x14ac:dyDescent="0.25">
      <c r="B485" s="105" t="s">
        <v>416</v>
      </c>
      <c r="C485"/>
      <c r="D485"/>
    </row>
    <row r="486" spans="1:25" x14ac:dyDescent="0.25">
      <c r="C486" s="105" t="s">
        <v>3</v>
      </c>
      <c r="D486"/>
      <c r="E486" s="96">
        <v>6971</v>
      </c>
      <c r="F486" s="96">
        <v>6058</v>
      </c>
      <c r="G486" s="96">
        <v>5747</v>
      </c>
      <c r="H486" s="96">
        <v>5705</v>
      </c>
      <c r="I486" s="96">
        <v>79.620999999999995</v>
      </c>
      <c r="J486" s="96">
        <v>69.313999999999993</v>
      </c>
      <c r="K486" s="96">
        <v>69.356999999999999</v>
      </c>
      <c r="L486" s="96">
        <v>68.442999999999998</v>
      </c>
      <c r="M486" s="113">
        <v>11.421747238559748</v>
      </c>
      <c r="N486" s="113">
        <v>11.441729943875867</v>
      </c>
      <c r="O486" s="113">
        <v>12.068383504437097</v>
      </c>
      <c r="P486" s="113">
        <v>11.997020157756355</v>
      </c>
      <c r="Q486" s="113"/>
      <c r="R486" s="16"/>
      <c r="S486" s="16"/>
      <c r="T486" s="16"/>
      <c r="U486" s="16"/>
      <c r="V486" s="66"/>
      <c r="W486" s="66"/>
      <c r="X486" s="66"/>
      <c r="Y486" s="66"/>
    </row>
    <row r="487" spans="1:25" x14ac:dyDescent="0.25">
      <c r="D487" s="8" t="s">
        <v>49</v>
      </c>
      <c r="E487" s="8">
        <v>4926</v>
      </c>
      <c r="F487" s="8">
        <v>4236</v>
      </c>
      <c r="G487" s="8">
        <v>3702</v>
      </c>
      <c r="H487" s="8">
        <v>3686</v>
      </c>
      <c r="I487" s="8">
        <v>47.564</v>
      </c>
      <c r="J487" s="8">
        <v>42.143000000000001</v>
      </c>
      <c r="K487" s="8">
        <v>37.697000000000003</v>
      </c>
      <c r="L487" s="8">
        <v>37.875999999999998</v>
      </c>
      <c r="M487" s="82">
        <v>9.6557044254973601</v>
      </c>
      <c r="N487" s="82">
        <v>9.9487724268177526</v>
      </c>
      <c r="O487" s="82">
        <v>10.182874122096164</v>
      </c>
      <c r="P487" s="82">
        <v>10.27563754747694</v>
      </c>
    </row>
    <row r="488" spans="1:25" x14ac:dyDescent="0.25">
      <c r="D488" s="8" t="s">
        <v>56</v>
      </c>
      <c r="E488" s="8">
        <v>385</v>
      </c>
      <c r="F488" s="8">
        <v>364</v>
      </c>
      <c r="G488" s="8">
        <v>415</v>
      </c>
      <c r="H488" s="8">
        <v>423</v>
      </c>
      <c r="I488" s="8">
        <v>9.5250000000000004</v>
      </c>
      <c r="J488" s="8">
        <v>8.8569999999999993</v>
      </c>
      <c r="K488" s="8">
        <v>10.603999999999999</v>
      </c>
      <c r="L488" s="8">
        <v>10.59</v>
      </c>
      <c r="M488" s="82">
        <v>24.740259740259742</v>
      </c>
      <c r="N488" s="82">
        <v>24.332417582417584</v>
      </c>
      <c r="O488" s="82">
        <v>25.551807228915663</v>
      </c>
      <c r="P488" s="82">
        <v>25.035460992907801</v>
      </c>
    </row>
    <row r="489" spans="1:25" x14ac:dyDescent="0.25">
      <c r="D489" s="8" t="s">
        <v>46</v>
      </c>
      <c r="E489" s="8">
        <v>386</v>
      </c>
      <c r="F489" s="8">
        <v>392</v>
      </c>
      <c r="G489" s="8">
        <v>482</v>
      </c>
      <c r="H489" s="8">
        <v>542</v>
      </c>
      <c r="I489" s="8">
        <v>5.2880000000000003</v>
      </c>
      <c r="J489" s="8">
        <v>4.7569999999999997</v>
      </c>
      <c r="K489" s="8">
        <v>6.3739999999999997</v>
      </c>
      <c r="L489" s="8">
        <v>7.3150000000000004</v>
      </c>
      <c r="M489" s="82">
        <v>13.699481865284975</v>
      </c>
      <c r="N489" s="82">
        <v>12.135204081632653</v>
      </c>
      <c r="O489" s="82">
        <v>13.224066390041493</v>
      </c>
      <c r="P489" s="82">
        <v>13.49630996309963</v>
      </c>
    </row>
    <row r="490" spans="1:25" x14ac:dyDescent="0.25">
      <c r="D490" s="8" t="s">
        <v>44</v>
      </c>
      <c r="E490" s="8">
        <v>197</v>
      </c>
      <c r="F490" s="8">
        <v>219</v>
      </c>
      <c r="G490" s="8">
        <v>220</v>
      </c>
      <c r="H490" s="8">
        <v>225</v>
      </c>
      <c r="I490" s="8">
        <v>3.3650000000000002</v>
      </c>
      <c r="J490" s="8">
        <v>3.7629999999999999</v>
      </c>
      <c r="K490" s="8">
        <v>3.7719999999999998</v>
      </c>
      <c r="L490" s="8">
        <v>3.8029999999999999</v>
      </c>
      <c r="M490" s="82">
        <v>17.081218274111674</v>
      </c>
      <c r="N490" s="82">
        <v>17.182648401826484</v>
      </c>
      <c r="O490" s="82">
        <v>17.145454545454545</v>
      </c>
      <c r="P490" s="82">
        <v>16.902222222222221</v>
      </c>
    </row>
    <row r="491" spans="1:25" x14ac:dyDescent="0.25">
      <c r="D491" s="8" t="s">
        <v>40</v>
      </c>
      <c r="E491" s="8">
        <v>293</v>
      </c>
      <c r="F491" s="8">
        <v>168</v>
      </c>
      <c r="G491" s="8">
        <v>189</v>
      </c>
      <c r="H491" s="8">
        <v>91</v>
      </c>
      <c r="I491" s="8">
        <v>7.42</v>
      </c>
      <c r="J491" s="8">
        <v>4.1509999999999998</v>
      </c>
      <c r="K491" s="8">
        <v>4.7080000000000002</v>
      </c>
      <c r="L491" s="8">
        <v>2.16</v>
      </c>
      <c r="M491" s="82">
        <v>25.324232081911262</v>
      </c>
      <c r="N491" s="82">
        <v>24.708333333333332</v>
      </c>
      <c r="O491" s="82">
        <v>24.910052910052912</v>
      </c>
      <c r="P491" s="82">
        <v>23.736263736263737</v>
      </c>
    </row>
    <row r="492" spans="1:25" x14ac:dyDescent="0.25">
      <c r="D492" s="8" t="s">
        <v>60</v>
      </c>
      <c r="E492" s="8">
        <v>101</v>
      </c>
      <c r="F492" s="8">
        <v>100</v>
      </c>
      <c r="G492" s="8">
        <v>99</v>
      </c>
      <c r="H492" s="8">
        <v>95</v>
      </c>
      <c r="I492" s="8">
        <v>2.052</v>
      </c>
      <c r="J492" s="8">
        <v>2.1480000000000001</v>
      </c>
      <c r="K492" s="8">
        <v>2.177</v>
      </c>
      <c r="L492" s="8">
        <v>2.0569999999999999</v>
      </c>
      <c r="M492" s="82">
        <v>20.316831683168317</v>
      </c>
      <c r="N492" s="82">
        <v>21.48</v>
      </c>
      <c r="O492" s="82">
        <v>21.98989898989899</v>
      </c>
      <c r="P492" s="82">
        <v>21.652631578947368</v>
      </c>
    </row>
    <row r="493" spans="1:25" x14ac:dyDescent="0.25">
      <c r="D493" s="8" t="s">
        <v>48</v>
      </c>
      <c r="E493" s="8">
        <v>119</v>
      </c>
      <c r="F493" s="8">
        <v>72</v>
      </c>
      <c r="G493" s="8">
        <v>83</v>
      </c>
      <c r="H493" s="8">
        <v>123</v>
      </c>
      <c r="I493" s="8">
        <v>1.538</v>
      </c>
      <c r="J493" s="8">
        <v>0.93700000000000006</v>
      </c>
      <c r="K493" s="8">
        <v>1.0920000000000001</v>
      </c>
      <c r="L493" s="8">
        <v>1.5940000000000001</v>
      </c>
      <c r="M493" s="82">
        <v>12.92436974789916</v>
      </c>
      <c r="N493" s="82">
        <v>13.013888888888889</v>
      </c>
      <c r="O493" s="82">
        <v>13.156626506024097</v>
      </c>
      <c r="P493" s="82">
        <v>12.959349593495935</v>
      </c>
    </row>
    <row r="494" spans="1:25" x14ac:dyDescent="0.25">
      <c r="D494" s="8" t="s">
        <v>42</v>
      </c>
      <c r="E494" s="8">
        <v>160</v>
      </c>
      <c r="F494" s="8">
        <v>135</v>
      </c>
      <c r="G494" s="8">
        <v>150</v>
      </c>
      <c r="H494" s="8">
        <v>170</v>
      </c>
      <c r="I494" s="8">
        <v>0.81799999999999995</v>
      </c>
      <c r="J494" s="8">
        <v>0.67600000000000005</v>
      </c>
      <c r="K494" s="8">
        <v>0.78</v>
      </c>
      <c r="L494" s="8">
        <v>0.85</v>
      </c>
      <c r="M494" s="82">
        <v>5.1124999999999998</v>
      </c>
      <c r="N494" s="82">
        <v>5.0074074074074071</v>
      </c>
      <c r="O494" s="82">
        <v>5.2</v>
      </c>
      <c r="P494" s="82">
        <v>5</v>
      </c>
    </row>
    <row r="495" spans="1:25" x14ac:dyDescent="0.25">
      <c r="D495" s="8" t="s">
        <v>55</v>
      </c>
      <c r="E495" s="8">
        <v>69</v>
      </c>
      <c r="F495" s="8">
        <v>58</v>
      </c>
      <c r="G495" s="8">
        <v>60</v>
      </c>
      <c r="H495" s="8">
        <v>69</v>
      </c>
      <c r="I495" s="8">
        <v>0.54400000000000004</v>
      </c>
      <c r="J495" s="8">
        <v>0.495</v>
      </c>
      <c r="K495" s="8">
        <v>0.497</v>
      </c>
      <c r="L495" s="8">
        <v>0.65200000000000002</v>
      </c>
      <c r="M495" s="82">
        <v>7.8840579710144931</v>
      </c>
      <c r="N495" s="82">
        <v>8.5344827586206904</v>
      </c>
      <c r="O495" s="82">
        <v>8.2833333333333332</v>
      </c>
      <c r="P495" s="82">
        <v>9.4492753623188399</v>
      </c>
    </row>
    <row r="496" spans="1:25" x14ac:dyDescent="0.25">
      <c r="D496" s="8" t="s">
        <v>576</v>
      </c>
      <c r="E496" s="8">
        <v>335</v>
      </c>
      <c r="F496" s="8">
        <v>314</v>
      </c>
      <c r="G496" s="8">
        <v>347</v>
      </c>
      <c r="H496" s="8">
        <v>281</v>
      </c>
      <c r="I496" s="8">
        <v>1.5069999999999997</v>
      </c>
      <c r="J496" s="8">
        <v>1.3869999999999998</v>
      </c>
      <c r="K496" s="8">
        <v>1.6559999999999999</v>
      </c>
      <c r="L496" s="8">
        <v>1.5459999999999998</v>
      </c>
      <c r="M496" s="82">
        <v>4.4985074626865664</v>
      </c>
      <c r="N496" s="82">
        <v>4.4171974522292983</v>
      </c>
      <c r="O496" s="82">
        <v>4.772334293948127</v>
      </c>
      <c r="P496" s="82">
        <v>5.5017793594306044</v>
      </c>
    </row>
    <row r="497" spans="1:25" x14ac:dyDescent="0.25">
      <c r="B497" s="105" t="s">
        <v>496</v>
      </c>
      <c r="C497"/>
      <c r="D497"/>
    </row>
    <row r="498" spans="1:25" x14ac:dyDescent="0.25">
      <c r="C498" s="105" t="s">
        <v>2</v>
      </c>
      <c r="D498"/>
      <c r="E498" s="96">
        <v>934.60842885438046</v>
      </c>
      <c r="F498" s="96">
        <v>894.04523250586021</v>
      </c>
      <c r="G498" s="96">
        <v>640.02886313039028</v>
      </c>
      <c r="H498" s="96">
        <v>1470.1394328971505</v>
      </c>
      <c r="I498" s="96">
        <v>5.7218313233128546</v>
      </c>
      <c r="J498" s="96">
        <v>6.6469730891675392</v>
      </c>
      <c r="K498" s="96">
        <v>4.7591434064306108</v>
      </c>
      <c r="L498" s="96">
        <v>12.003145754805686</v>
      </c>
      <c r="M498" s="113">
        <v>6.1221696131357728</v>
      </c>
      <c r="N498" s="113">
        <v>7.4347167766189841</v>
      </c>
      <c r="O498" s="113">
        <v>7.4358262268885378</v>
      </c>
      <c r="P498" s="113">
        <v>8.1646308412743682</v>
      </c>
      <c r="Q498" s="113"/>
      <c r="R498" s="16"/>
      <c r="S498" s="16"/>
      <c r="T498" s="16"/>
      <c r="U498" s="16"/>
      <c r="V498" s="66"/>
      <c r="W498" s="66"/>
      <c r="X498" s="66"/>
      <c r="Y498" s="66"/>
    </row>
    <row r="499" spans="1:25" x14ac:dyDescent="0.25">
      <c r="D499" s="8" t="s">
        <v>30</v>
      </c>
      <c r="E499" s="8">
        <v>227.62782228236017</v>
      </c>
      <c r="F499" s="8">
        <v>196.63199996400897</v>
      </c>
      <c r="G499" s="8">
        <v>212.59400498014048</v>
      </c>
      <c r="H499" s="8">
        <v>416.76073335103752</v>
      </c>
      <c r="I499" s="8">
        <v>0.72821230390402258</v>
      </c>
      <c r="J499" s="8">
        <v>0.74717545258368701</v>
      </c>
      <c r="K499" s="8">
        <v>1.9821009073391396</v>
      </c>
      <c r="L499" s="8">
        <v>3.8583652211154775</v>
      </c>
      <c r="M499" s="82">
        <v>3.1991357497622328</v>
      </c>
      <c r="N499" s="82">
        <v>3.7998670242913066</v>
      </c>
      <c r="O499" s="82">
        <v>9.3234092256002139</v>
      </c>
      <c r="P499" s="82">
        <v>9.2579864472634394</v>
      </c>
    </row>
    <row r="500" spans="1:25" x14ac:dyDescent="0.25">
      <c r="D500" s="8" t="s">
        <v>26</v>
      </c>
      <c r="E500" s="8">
        <v>129.14031481514596</v>
      </c>
      <c r="F500" s="8">
        <v>9.6779833301086189</v>
      </c>
      <c r="G500" s="8">
        <v>24.383082012441331</v>
      </c>
      <c r="H500" s="8">
        <v>345.24973298229582</v>
      </c>
      <c r="I500" s="8">
        <v>1.3152116730056764</v>
      </c>
      <c r="J500" s="8">
        <v>2.4199842301210653E-2</v>
      </c>
      <c r="K500" s="8">
        <v>0.1825144610862921</v>
      </c>
      <c r="L500" s="8">
        <v>3.8254650714467098</v>
      </c>
      <c r="M500" s="82">
        <v>10.184361675812056</v>
      </c>
      <c r="N500" s="82">
        <v>2.5005046481041053</v>
      </c>
      <c r="O500" s="82">
        <v>7.4852908665592448</v>
      </c>
      <c r="P500" s="82">
        <v>11.080283939402429</v>
      </c>
    </row>
    <row r="501" spans="1:25" x14ac:dyDescent="0.25">
      <c r="D501" s="8" t="s">
        <v>32</v>
      </c>
      <c r="E501" s="8">
        <v>157.83653659616272</v>
      </c>
      <c r="F501" s="8">
        <v>342.69124753285877</v>
      </c>
      <c r="G501" s="8">
        <v>131.82890001662267</v>
      </c>
      <c r="H501" s="8">
        <v>486.11945824177349</v>
      </c>
      <c r="I501" s="8">
        <v>0.56592922784982858</v>
      </c>
      <c r="J501" s="8">
        <v>3.6151051765517401</v>
      </c>
      <c r="K501" s="8">
        <v>0.56145864455092709</v>
      </c>
      <c r="L501" s="8">
        <v>2.2522336122688178</v>
      </c>
      <c r="M501" s="82">
        <v>3.5855400787068921</v>
      </c>
      <c r="N501" s="82">
        <v>10.549161096403862</v>
      </c>
      <c r="O501" s="82">
        <v>4.2589951405202591</v>
      </c>
      <c r="P501" s="82">
        <v>4.6330867322506162</v>
      </c>
    </row>
    <row r="502" spans="1:25" x14ac:dyDescent="0.25">
      <c r="D502" s="8" t="s">
        <v>22</v>
      </c>
      <c r="E502" s="8">
        <v>351.48469757001317</v>
      </c>
      <c r="F502" s="8">
        <v>334.9443816088035</v>
      </c>
      <c r="G502" s="8">
        <v>255.32516690506978</v>
      </c>
      <c r="H502" s="8">
        <v>217.25528820725549</v>
      </c>
      <c r="I502" s="8">
        <v>2.8141064274230567</v>
      </c>
      <c r="J502" s="8">
        <v>2.2263082583624176</v>
      </c>
      <c r="K502" s="8">
        <v>2.0063732068485582</v>
      </c>
      <c r="L502" s="8">
        <v>2.0505495315319808</v>
      </c>
      <c r="M502" s="82">
        <v>8.0063412344217557</v>
      </c>
      <c r="N502" s="82">
        <v>6.6467998288821057</v>
      </c>
      <c r="O502" s="82">
        <v>7.85810984153603</v>
      </c>
      <c r="P502" s="82">
        <v>9.438433229647389</v>
      </c>
    </row>
    <row r="503" spans="1:25" ht="15.75" thickBot="1" x14ac:dyDescent="0.3">
      <c r="A503" s="100"/>
      <c r="B503" s="100"/>
      <c r="C503" s="101"/>
      <c r="D503" s="101" t="s">
        <v>658</v>
      </c>
      <c r="E503" s="101">
        <v>68.519057590698523</v>
      </c>
      <c r="F503" s="161">
        <v>10.099620070080407</v>
      </c>
      <c r="G503" s="161">
        <v>15.897709216116091</v>
      </c>
      <c r="H503" s="161">
        <v>4.754220114788092</v>
      </c>
      <c r="I503" s="161">
        <v>0.29837169113027046</v>
      </c>
      <c r="J503" s="161">
        <v>3.418435936848338E-2</v>
      </c>
      <c r="K503" s="161">
        <v>2.669618660569395E-2</v>
      </c>
      <c r="L503" s="161">
        <v>1.6532318442700207E-2</v>
      </c>
      <c r="M503" s="162">
        <v>4.3545796107209513</v>
      </c>
      <c r="N503" s="162">
        <v>3.3847173587997377</v>
      </c>
      <c r="O503" s="162">
        <v>1.6792473835558046</v>
      </c>
      <c r="P503" s="162">
        <v>3.4773986150275444</v>
      </c>
    </row>
    <row r="504" spans="1:25" ht="16.5" thickTop="1" x14ac:dyDescent="0.25">
      <c r="A504" s="190" t="s">
        <v>403</v>
      </c>
      <c r="B504" s="190"/>
      <c r="C504" s="190"/>
      <c r="D504" s="190"/>
      <c r="E504" s="190"/>
      <c r="F504" s="190"/>
      <c r="G504" s="190"/>
      <c r="H504" s="190"/>
      <c r="I504" s="136"/>
      <c r="J504" s="136"/>
      <c r="K504" s="136"/>
      <c r="L504" s="136"/>
      <c r="M504" s="117"/>
      <c r="N504" s="117"/>
      <c r="O504" s="117"/>
      <c r="P504" s="117"/>
    </row>
    <row r="505" spans="1:25" x14ac:dyDescent="0.25">
      <c r="B505" s="105" t="s">
        <v>404</v>
      </c>
      <c r="C505"/>
      <c r="D505"/>
    </row>
    <row r="506" spans="1:25" x14ac:dyDescent="0.25">
      <c r="C506" s="105" t="s">
        <v>0</v>
      </c>
      <c r="D506"/>
      <c r="E506" s="96">
        <v>4711</v>
      </c>
      <c r="F506" s="96">
        <v>4780</v>
      </c>
      <c r="G506" s="96">
        <v>4733</v>
      </c>
      <c r="H506" s="96">
        <v>5368</v>
      </c>
      <c r="I506" s="96">
        <v>70.664000000000001</v>
      </c>
      <c r="J506" s="96">
        <v>73.043000000000006</v>
      </c>
      <c r="K506" s="96">
        <v>77.125</v>
      </c>
      <c r="L506" s="96">
        <v>87.647000000000006</v>
      </c>
      <c r="M506" s="113">
        <v>14.999787730842709</v>
      </c>
      <c r="N506" s="113">
        <v>15.280962343096235</v>
      </c>
      <c r="O506" s="113">
        <v>16.295161631100783</v>
      </c>
      <c r="P506" s="113">
        <v>16.3276825633383</v>
      </c>
      <c r="Q506" s="113"/>
      <c r="R506" s="16"/>
      <c r="S506" s="16"/>
      <c r="T506" s="16"/>
      <c r="U506" s="16"/>
      <c r="V506" s="66"/>
      <c r="W506" s="66"/>
      <c r="X506" s="66"/>
      <c r="Y506" s="66"/>
    </row>
    <row r="507" spans="1:25" x14ac:dyDescent="0.25">
      <c r="D507" s="8" t="s">
        <v>4</v>
      </c>
      <c r="E507" s="8">
        <v>1876</v>
      </c>
      <c r="F507" s="8">
        <v>1847</v>
      </c>
      <c r="G507" s="8">
        <v>1821</v>
      </c>
      <c r="H507" s="8">
        <v>2404</v>
      </c>
      <c r="I507" s="8">
        <v>30.039000000000001</v>
      </c>
      <c r="J507" s="8">
        <v>30.885000000000002</v>
      </c>
      <c r="K507" s="8">
        <v>30.861000000000001</v>
      </c>
      <c r="L507" s="8">
        <v>38.152000000000001</v>
      </c>
      <c r="M507" s="82">
        <v>16.012260127931771</v>
      </c>
      <c r="N507" s="82">
        <v>16.721710882512181</v>
      </c>
      <c r="O507" s="82">
        <v>16.947281713344317</v>
      </c>
      <c r="P507" s="82">
        <v>15.870216306156406</v>
      </c>
    </row>
    <row r="508" spans="1:25" x14ac:dyDescent="0.25">
      <c r="D508" s="8" t="s">
        <v>7</v>
      </c>
      <c r="E508" s="8">
        <v>1384</v>
      </c>
      <c r="F508" s="8">
        <v>1406</v>
      </c>
      <c r="G508" s="8">
        <v>1386</v>
      </c>
      <c r="H508" s="8">
        <v>1406</v>
      </c>
      <c r="I508" s="8">
        <v>21.21</v>
      </c>
      <c r="J508" s="8">
        <v>22.321000000000002</v>
      </c>
      <c r="K508" s="8">
        <v>24.064</v>
      </c>
      <c r="L508" s="8">
        <v>24.341000000000001</v>
      </c>
      <c r="M508" s="82">
        <v>15.325144508670521</v>
      </c>
      <c r="N508" s="82">
        <v>15.875533428165006</v>
      </c>
      <c r="O508" s="82">
        <v>17.362193362193363</v>
      </c>
      <c r="P508" s="82">
        <v>17.312233285917497</v>
      </c>
    </row>
    <row r="509" spans="1:25" x14ac:dyDescent="0.25">
      <c r="D509" s="8" t="s">
        <v>10</v>
      </c>
      <c r="E509" s="8">
        <v>627</v>
      </c>
      <c r="F509" s="8">
        <v>700</v>
      </c>
      <c r="G509" s="8">
        <v>697</v>
      </c>
      <c r="H509" s="8">
        <v>728</v>
      </c>
      <c r="I509" s="8">
        <v>10.487</v>
      </c>
      <c r="J509" s="8">
        <v>10.87</v>
      </c>
      <c r="K509" s="8">
        <v>11.696</v>
      </c>
      <c r="L509" s="8">
        <v>11.997999999999999</v>
      </c>
      <c r="M509" s="82">
        <v>16.725677830940988</v>
      </c>
      <c r="N509" s="82">
        <v>15.528571428571428</v>
      </c>
      <c r="O509" s="82">
        <v>16.780487804878049</v>
      </c>
      <c r="P509" s="82">
        <v>16.48076923076923</v>
      </c>
    </row>
    <row r="510" spans="1:25" x14ac:dyDescent="0.25">
      <c r="D510" s="8" t="s">
        <v>6</v>
      </c>
      <c r="E510" s="8">
        <v>561</v>
      </c>
      <c r="F510" s="8">
        <v>563</v>
      </c>
      <c r="G510" s="8">
        <v>566</v>
      </c>
      <c r="H510" s="8">
        <v>555</v>
      </c>
      <c r="I510" s="8">
        <v>6.5750000000000002</v>
      </c>
      <c r="J510" s="8">
        <v>6.5720000000000001</v>
      </c>
      <c r="K510" s="8">
        <v>7.9329999999999998</v>
      </c>
      <c r="L510" s="8">
        <v>10.551</v>
      </c>
      <c r="M510" s="82">
        <v>11.720142602495544</v>
      </c>
      <c r="N510" s="82">
        <v>11.673179396092362</v>
      </c>
      <c r="O510" s="82">
        <v>14.015901060070671</v>
      </c>
      <c r="P510" s="82">
        <v>19.01081081081081</v>
      </c>
    </row>
    <row r="511" spans="1:25" x14ac:dyDescent="0.25">
      <c r="D511" s="8" t="s">
        <v>8</v>
      </c>
      <c r="E511" s="8">
        <v>111</v>
      </c>
      <c r="F511" s="8">
        <v>117</v>
      </c>
      <c r="G511" s="8">
        <v>117</v>
      </c>
      <c r="H511" s="8">
        <v>116</v>
      </c>
      <c r="I511" s="8">
        <v>1.1539999999999999</v>
      </c>
      <c r="J511" s="8">
        <v>1.1879999999999999</v>
      </c>
      <c r="K511" s="8">
        <v>1.2010000000000001</v>
      </c>
      <c r="L511" s="8">
        <v>1.1970000000000001</v>
      </c>
      <c r="M511" s="82">
        <v>10.396396396396396</v>
      </c>
      <c r="N511" s="82">
        <v>10.153846153846153</v>
      </c>
      <c r="O511" s="82">
        <v>10.264957264957266</v>
      </c>
      <c r="P511" s="82">
        <v>10.318965517241379</v>
      </c>
    </row>
    <row r="512" spans="1:25" x14ac:dyDescent="0.25">
      <c r="D512" s="8" t="s">
        <v>5</v>
      </c>
      <c r="E512" s="8">
        <v>65</v>
      </c>
      <c r="F512" s="8">
        <v>70</v>
      </c>
      <c r="G512" s="8">
        <v>71</v>
      </c>
      <c r="H512" s="8">
        <v>77</v>
      </c>
      <c r="I512" s="8">
        <v>0.63100000000000001</v>
      </c>
      <c r="J512" s="8">
        <v>0.65100000000000002</v>
      </c>
      <c r="K512" s="8">
        <v>0.76400000000000001</v>
      </c>
      <c r="L512" s="8">
        <v>0.76200000000000001</v>
      </c>
      <c r="M512" s="82">
        <v>9.707692307692307</v>
      </c>
      <c r="N512" s="82">
        <v>9.3000000000000007</v>
      </c>
      <c r="O512" s="82">
        <v>10.76056338028169</v>
      </c>
      <c r="P512" s="82">
        <v>9.896103896103897</v>
      </c>
    </row>
    <row r="513" spans="1:25" x14ac:dyDescent="0.25">
      <c r="D513" s="8" t="s">
        <v>12</v>
      </c>
      <c r="E513" s="8">
        <v>56</v>
      </c>
      <c r="F513" s="8">
        <v>45</v>
      </c>
      <c r="G513" s="8">
        <v>43</v>
      </c>
      <c r="H513" s="8">
        <v>50</v>
      </c>
      <c r="I513" s="82">
        <v>0.30299999999999999</v>
      </c>
      <c r="J513" s="82">
        <v>0.30599999999999999</v>
      </c>
      <c r="K513" s="82">
        <v>0.35899999999999999</v>
      </c>
      <c r="L513" s="82">
        <v>0.39900000000000002</v>
      </c>
      <c r="M513" s="82">
        <v>5.4107142857142856</v>
      </c>
      <c r="N513" s="82">
        <v>6.8</v>
      </c>
      <c r="O513" s="82">
        <v>8.3488372093023262</v>
      </c>
      <c r="P513" s="82">
        <v>7.98</v>
      </c>
    </row>
    <row r="514" spans="1:25" x14ac:dyDescent="0.25">
      <c r="D514" s="8" t="s">
        <v>9</v>
      </c>
      <c r="E514" s="8">
        <v>31</v>
      </c>
      <c r="F514" s="8">
        <v>32</v>
      </c>
      <c r="G514" s="8">
        <v>32</v>
      </c>
      <c r="H514" s="8">
        <v>32</v>
      </c>
      <c r="I514" s="82">
        <v>0.26500000000000001</v>
      </c>
      <c r="J514" s="82">
        <v>0.25</v>
      </c>
      <c r="K514" s="82">
        <v>0.247</v>
      </c>
      <c r="L514" s="82">
        <v>0.247</v>
      </c>
      <c r="M514" s="82">
        <v>8.5483870967741939</v>
      </c>
      <c r="N514" s="82">
        <v>7.8125</v>
      </c>
      <c r="O514" s="82">
        <v>7.71875</v>
      </c>
      <c r="P514" s="82">
        <v>7.71875</v>
      </c>
    </row>
    <row r="515" spans="1:25" ht="15.75" x14ac:dyDescent="0.25">
      <c r="A515" s="190" t="s">
        <v>451</v>
      </c>
      <c r="B515" s="190"/>
      <c r="C515" s="190"/>
      <c r="D515" s="190"/>
      <c r="E515" s="190"/>
      <c r="F515" s="190"/>
      <c r="G515" s="190"/>
      <c r="H515" s="190"/>
      <c r="I515" s="136"/>
      <c r="J515" s="136"/>
      <c r="K515" s="136"/>
      <c r="L515" s="136"/>
      <c r="M515" s="117"/>
      <c r="N515" s="117"/>
      <c r="O515" s="117"/>
      <c r="P515" s="117"/>
    </row>
    <row r="516" spans="1:25" x14ac:dyDescent="0.25">
      <c r="B516" s="105" t="s">
        <v>452</v>
      </c>
      <c r="C516"/>
      <c r="D516"/>
    </row>
    <row r="517" spans="1:25" x14ac:dyDescent="0.25">
      <c r="C517" s="105" t="s">
        <v>1</v>
      </c>
      <c r="D517"/>
      <c r="E517" s="96">
        <v>4768.5550000000003</v>
      </c>
      <c r="F517" s="96">
        <v>5395.4299999999994</v>
      </c>
      <c r="G517" s="96">
        <v>4735.45</v>
      </c>
      <c r="H517" s="96">
        <v>4241.38</v>
      </c>
      <c r="I517" s="96">
        <v>82.157049999999998</v>
      </c>
      <c r="J517" s="96">
        <v>81.147600000000011</v>
      </c>
      <c r="K517" s="96">
        <v>73.455380000000005</v>
      </c>
      <c r="L517" s="96">
        <v>68.241810000000001</v>
      </c>
      <c r="M517" s="113">
        <v>17.228919452538555</v>
      </c>
      <c r="N517" s="113">
        <v>15.040061681830737</v>
      </c>
      <c r="O517" s="113">
        <v>15.511805636211978</v>
      </c>
      <c r="P517" s="113">
        <v>16.089529822840678</v>
      </c>
      <c r="Q517" s="113"/>
      <c r="R517" s="16"/>
      <c r="S517" s="16"/>
      <c r="T517" s="16"/>
      <c r="U517" s="16"/>
      <c r="V517" s="66"/>
      <c r="W517" s="66"/>
      <c r="X517" s="66"/>
      <c r="Y517" s="66"/>
    </row>
    <row r="518" spans="1:25" x14ac:dyDescent="0.25">
      <c r="D518" s="8" t="s">
        <v>188</v>
      </c>
      <c r="E518" s="8">
        <v>902</v>
      </c>
      <c r="F518" s="8">
        <v>935.7</v>
      </c>
      <c r="G518" s="8">
        <v>879.5</v>
      </c>
      <c r="H518" s="8">
        <v>869.87</v>
      </c>
      <c r="I518" s="8">
        <v>19.048999999999999</v>
      </c>
      <c r="J518" s="8">
        <v>18.376529999999999</v>
      </c>
      <c r="K518" s="8">
        <v>16.217120000000001</v>
      </c>
      <c r="L518" s="8">
        <v>17.096559999999997</v>
      </c>
      <c r="M518" s="82">
        <v>21.118625277161861</v>
      </c>
      <c r="N518" s="82">
        <v>19.63933953190125</v>
      </c>
      <c r="O518" s="82">
        <v>18.43902217168846</v>
      </c>
      <c r="P518" s="82">
        <v>19.654155218595879</v>
      </c>
    </row>
    <row r="519" spans="1:25" x14ac:dyDescent="0.25">
      <c r="D519" s="8" t="s">
        <v>197</v>
      </c>
      <c r="E519" s="8">
        <v>759.5</v>
      </c>
      <c r="F519" s="8">
        <v>737.2</v>
      </c>
      <c r="G519" s="8">
        <v>631</v>
      </c>
      <c r="H519" s="8">
        <v>460</v>
      </c>
      <c r="I519" s="8">
        <v>13.540849999999999</v>
      </c>
      <c r="J519" s="8">
        <v>11.96875</v>
      </c>
      <c r="K519" s="8">
        <v>10.87</v>
      </c>
      <c r="L519" s="8">
        <v>10.086</v>
      </c>
      <c r="M519" s="82">
        <v>17.828637261356153</v>
      </c>
      <c r="N519" s="82">
        <v>16.235417797069992</v>
      </c>
      <c r="O519" s="82">
        <v>17.22662440570523</v>
      </c>
      <c r="P519" s="82">
        <v>21.92608695652174</v>
      </c>
    </row>
    <row r="520" spans="1:25" x14ac:dyDescent="0.25">
      <c r="D520" s="8" t="s">
        <v>180</v>
      </c>
      <c r="E520" s="8">
        <v>210</v>
      </c>
      <c r="F520" s="8">
        <v>216.5</v>
      </c>
      <c r="G520" s="8">
        <v>202.5</v>
      </c>
      <c r="H520" s="8">
        <v>240.88</v>
      </c>
      <c r="I520" s="8">
        <v>6.2649999999999997</v>
      </c>
      <c r="J520" s="8">
        <v>5.9574999999999996</v>
      </c>
      <c r="K520" s="8">
        <v>5.3869999999999996</v>
      </c>
      <c r="L520" s="8">
        <v>6.5649700000000006</v>
      </c>
      <c r="M520" s="82">
        <v>29.833333333333332</v>
      </c>
      <c r="N520" s="82">
        <v>27.517321016166282</v>
      </c>
      <c r="O520" s="82">
        <v>26.602469135802469</v>
      </c>
      <c r="P520" s="82">
        <v>27.25410993025573</v>
      </c>
    </row>
    <row r="521" spans="1:25" x14ac:dyDescent="0.25">
      <c r="D521" s="8" t="s">
        <v>198</v>
      </c>
      <c r="E521" s="8">
        <v>323.5</v>
      </c>
      <c r="F521" s="8">
        <v>294</v>
      </c>
      <c r="G521" s="8">
        <v>207.5</v>
      </c>
      <c r="H521" s="8">
        <v>411.8</v>
      </c>
      <c r="I521" s="8">
        <v>2.2805999999999997</v>
      </c>
      <c r="J521" s="8">
        <v>2.7639999999999998</v>
      </c>
      <c r="K521" s="8">
        <v>3.1894999999999998</v>
      </c>
      <c r="L521" s="8">
        <v>6.2294999999999998</v>
      </c>
      <c r="M521" s="82">
        <v>7.0497681607418849</v>
      </c>
      <c r="N521" s="82">
        <v>9.4013605442176864</v>
      </c>
      <c r="O521" s="82">
        <v>15.371084337349398</v>
      </c>
      <c r="P521" s="82">
        <v>15.127489072365226</v>
      </c>
    </row>
    <row r="522" spans="1:25" x14ac:dyDescent="0.25">
      <c r="D522" s="8" t="s">
        <v>181</v>
      </c>
      <c r="E522" s="8">
        <v>693.98500000000001</v>
      </c>
      <c r="F522" s="8">
        <v>1029.8300000000002</v>
      </c>
      <c r="G522" s="8">
        <v>996.71</v>
      </c>
      <c r="H522" s="8">
        <v>806.23</v>
      </c>
      <c r="I522" s="8">
        <v>8.5561000000000007</v>
      </c>
      <c r="J522" s="8">
        <v>9.6914800000000003</v>
      </c>
      <c r="K522" s="8">
        <v>8.3318099999999991</v>
      </c>
      <c r="L522" s="8">
        <v>6.0587099999999996</v>
      </c>
      <c r="M522" s="82">
        <v>12.32894082725131</v>
      </c>
      <c r="N522" s="82">
        <v>9.4107571152520304</v>
      </c>
      <c r="O522" s="82">
        <v>8.3593121369304999</v>
      </c>
      <c r="P522" s="82">
        <v>7.5148654850352878</v>
      </c>
    </row>
    <row r="523" spans="1:25" x14ac:dyDescent="0.25">
      <c r="D523" s="8" t="s">
        <v>191</v>
      </c>
      <c r="E523" s="8">
        <v>856</v>
      </c>
      <c r="F523" s="8">
        <v>828.5</v>
      </c>
      <c r="G523" s="8">
        <v>552</v>
      </c>
      <c r="H523" s="8">
        <v>361.94</v>
      </c>
      <c r="I523" s="8">
        <v>16.4085</v>
      </c>
      <c r="J523" s="8">
        <v>12.577999999999999</v>
      </c>
      <c r="K523" s="8">
        <v>9.0094999999999992</v>
      </c>
      <c r="L523" s="8">
        <v>4.6428199999999995</v>
      </c>
      <c r="M523" s="82">
        <v>19.168808411214954</v>
      </c>
      <c r="N523" s="82">
        <v>15.181653590826796</v>
      </c>
      <c r="O523" s="82">
        <v>16.321557971014492</v>
      </c>
      <c r="P523" s="82">
        <v>12.827595734099575</v>
      </c>
    </row>
    <row r="524" spans="1:25" x14ac:dyDescent="0.25">
      <c r="D524" s="8" t="s">
        <v>203</v>
      </c>
      <c r="E524" s="8">
        <v>264</v>
      </c>
      <c r="F524" s="8">
        <v>448</v>
      </c>
      <c r="G524" s="8">
        <v>383.5</v>
      </c>
      <c r="H524" s="8">
        <v>264.5</v>
      </c>
      <c r="I524" s="8">
        <v>3.78</v>
      </c>
      <c r="J524" s="8">
        <v>6.5596000000000005</v>
      </c>
      <c r="K524" s="8">
        <v>5.6989999999999998</v>
      </c>
      <c r="L524" s="8">
        <v>3.2671999999999999</v>
      </c>
      <c r="M524" s="82">
        <v>14.318181818181818</v>
      </c>
      <c r="N524" s="82">
        <v>14.641964285714286</v>
      </c>
      <c r="O524" s="82">
        <v>14.860495436766623</v>
      </c>
      <c r="P524" s="82">
        <v>12.352362948960302</v>
      </c>
    </row>
    <row r="525" spans="1:25" x14ac:dyDescent="0.25">
      <c r="D525" s="8" t="s">
        <v>182</v>
      </c>
      <c r="E525" s="8">
        <v>157.07</v>
      </c>
      <c r="F525" s="8">
        <v>142.19999999999999</v>
      </c>
      <c r="G525" s="8">
        <v>140.13999999999999</v>
      </c>
      <c r="H525" s="8">
        <v>104.36</v>
      </c>
      <c r="I525" s="8">
        <v>4.5921000000000003</v>
      </c>
      <c r="J525" s="8">
        <v>3.5781000000000001</v>
      </c>
      <c r="K525" s="8">
        <v>4.3521000000000001</v>
      </c>
      <c r="L525" s="8">
        <v>3.0951999999999997</v>
      </c>
      <c r="M525" s="82">
        <v>29.23600942255046</v>
      </c>
      <c r="N525" s="82">
        <v>25.162447257383967</v>
      </c>
      <c r="O525" s="82">
        <v>31.055373198230345</v>
      </c>
      <c r="P525" s="82">
        <v>29.658873131467995</v>
      </c>
    </row>
    <row r="526" spans="1:25" x14ac:dyDescent="0.25">
      <c r="D526" s="8" t="s">
        <v>15</v>
      </c>
      <c r="E526" s="8">
        <v>298</v>
      </c>
      <c r="F526" s="8">
        <v>448.5</v>
      </c>
      <c r="G526" s="8">
        <v>311</v>
      </c>
      <c r="H526" s="8">
        <v>250.5</v>
      </c>
      <c r="I526" s="8">
        <v>3.867</v>
      </c>
      <c r="J526" s="8">
        <v>5.3205</v>
      </c>
      <c r="K526" s="8">
        <v>3.593</v>
      </c>
      <c r="L526" s="8">
        <v>2.8664999999999998</v>
      </c>
      <c r="M526" s="82">
        <v>12.976510067114093</v>
      </c>
      <c r="N526" s="82">
        <v>11.862876254180602</v>
      </c>
      <c r="O526" s="82">
        <v>11.553054662379422</v>
      </c>
      <c r="P526" s="82">
        <v>11.44311377245509</v>
      </c>
    </row>
    <row r="527" spans="1:25" ht="15.75" thickBot="1" x14ac:dyDescent="0.3">
      <c r="A527" s="100"/>
      <c r="B527" s="100"/>
      <c r="C527" s="101"/>
      <c r="D527" s="101" t="s">
        <v>576</v>
      </c>
      <c r="E527" s="101">
        <v>304.5</v>
      </c>
      <c r="F527" s="161">
        <v>315</v>
      </c>
      <c r="G527" s="161">
        <v>431.6</v>
      </c>
      <c r="H527" s="161">
        <v>471.3</v>
      </c>
      <c r="I527" s="161">
        <v>3.8178999999999998</v>
      </c>
      <c r="J527" s="161">
        <v>4.3531400000000007</v>
      </c>
      <c r="K527" s="161">
        <v>6.8063499999999992</v>
      </c>
      <c r="L527" s="161">
        <v>8.3343499999999988</v>
      </c>
      <c r="M527" s="162">
        <v>12.538259441707716</v>
      </c>
      <c r="N527" s="162">
        <v>13.819492063492065</v>
      </c>
      <c r="O527" s="162">
        <v>15.770041705282667</v>
      </c>
      <c r="P527" s="162">
        <v>17.683747082537657</v>
      </c>
    </row>
    <row r="528" spans="1:25" ht="16.5" thickTop="1" x14ac:dyDescent="0.25">
      <c r="A528" s="190" t="s">
        <v>495</v>
      </c>
      <c r="B528" s="190"/>
      <c r="C528" s="190"/>
      <c r="D528" s="190"/>
      <c r="E528" s="190"/>
      <c r="F528" s="190"/>
      <c r="G528" s="190"/>
      <c r="H528" s="190"/>
      <c r="I528" s="136"/>
      <c r="J528" s="136"/>
      <c r="K528" s="136"/>
      <c r="L528" s="136"/>
      <c r="M528" s="117"/>
      <c r="N528" s="117"/>
      <c r="O528" s="117"/>
      <c r="P528" s="117"/>
    </row>
    <row r="529" spans="1:25" x14ac:dyDescent="0.25">
      <c r="B529" s="105" t="s">
        <v>511</v>
      </c>
      <c r="C529"/>
      <c r="D529"/>
    </row>
    <row r="530" spans="1:25" x14ac:dyDescent="0.25">
      <c r="C530" s="105" t="s">
        <v>3</v>
      </c>
      <c r="D530"/>
      <c r="E530" s="96">
        <v>1788</v>
      </c>
      <c r="F530" s="96">
        <v>1814</v>
      </c>
      <c r="G530" s="96">
        <v>1840</v>
      </c>
      <c r="H530" s="96">
        <v>2281</v>
      </c>
      <c r="I530" s="96">
        <v>54.191000000000003</v>
      </c>
      <c r="J530" s="96">
        <v>53.826999999999998</v>
      </c>
      <c r="K530" s="96">
        <v>59.104999999999997</v>
      </c>
      <c r="L530" s="96">
        <v>69.19</v>
      </c>
      <c r="M530" s="113">
        <v>30.308165548098433</v>
      </c>
      <c r="N530" s="113">
        <v>29.673098125689084</v>
      </c>
      <c r="O530" s="113">
        <v>32.122282608695649</v>
      </c>
      <c r="P530" s="113">
        <v>30.333187198597106</v>
      </c>
      <c r="Q530" s="113"/>
      <c r="R530" s="16"/>
      <c r="S530" s="16"/>
      <c r="T530" s="16"/>
      <c r="U530" s="16"/>
      <c r="V530" s="66"/>
      <c r="W530" s="66"/>
      <c r="X530" s="66"/>
      <c r="Y530" s="66"/>
    </row>
    <row r="531" spans="1:25" x14ac:dyDescent="0.25">
      <c r="D531" s="8" t="s">
        <v>41</v>
      </c>
      <c r="E531" s="8">
        <v>463</v>
      </c>
      <c r="F531" s="8">
        <v>415</v>
      </c>
      <c r="G531" s="8">
        <v>418</v>
      </c>
      <c r="H531" s="8">
        <v>428</v>
      </c>
      <c r="I531" s="8">
        <v>21.398</v>
      </c>
      <c r="J531" s="8">
        <v>22.204999999999998</v>
      </c>
      <c r="K531" s="8">
        <v>26.504999999999999</v>
      </c>
      <c r="L531" s="8">
        <v>26.794</v>
      </c>
      <c r="M531" s="82">
        <v>46.215982721382289</v>
      </c>
      <c r="N531" s="82">
        <v>53.506024096385545</v>
      </c>
      <c r="O531" s="82">
        <v>63.409090909090907</v>
      </c>
      <c r="P531" s="82">
        <v>62.60280373831776</v>
      </c>
    </row>
    <row r="532" spans="1:25" x14ac:dyDescent="0.25">
      <c r="D532" s="8" t="s">
        <v>40</v>
      </c>
      <c r="E532" s="8">
        <v>421</v>
      </c>
      <c r="F532" s="8">
        <v>478</v>
      </c>
      <c r="G532" s="8">
        <v>369</v>
      </c>
      <c r="H532" s="8">
        <v>673</v>
      </c>
      <c r="I532" s="8">
        <v>15.579000000000001</v>
      </c>
      <c r="J532" s="8">
        <v>15.29</v>
      </c>
      <c r="K532" s="8">
        <v>14.295999999999999</v>
      </c>
      <c r="L532" s="8">
        <v>22.57</v>
      </c>
      <c r="M532" s="82">
        <v>37.004750593824227</v>
      </c>
      <c r="N532" s="82">
        <v>31.98744769874477</v>
      </c>
      <c r="O532" s="82">
        <v>38.742547425474257</v>
      </c>
      <c r="P532" s="82">
        <v>33.536404160475485</v>
      </c>
    </row>
    <row r="533" spans="1:25" x14ac:dyDescent="0.25">
      <c r="D533" s="8" t="s">
        <v>39</v>
      </c>
      <c r="E533" s="8">
        <v>283</v>
      </c>
      <c r="F533" s="8">
        <v>293</v>
      </c>
      <c r="G533" s="8">
        <v>306</v>
      </c>
      <c r="H533" s="8">
        <v>357</v>
      </c>
      <c r="I533" s="8">
        <v>10.161</v>
      </c>
      <c r="J533" s="8">
        <v>9.7789999999999999</v>
      </c>
      <c r="K533" s="8">
        <v>10.38</v>
      </c>
      <c r="L533" s="8">
        <v>11.68</v>
      </c>
      <c r="M533" s="82">
        <v>35.904593639575971</v>
      </c>
      <c r="N533" s="82">
        <v>33.375426621160408</v>
      </c>
      <c r="O533" s="82">
        <v>33.921568627450981</v>
      </c>
      <c r="P533" s="82">
        <v>32.717086834733891</v>
      </c>
    </row>
    <row r="534" spans="1:25" x14ac:dyDescent="0.25">
      <c r="D534" s="8" t="s">
        <v>49</v>
      </c>
      <c r="E534" s="8">
        <v>474</v>
      </c>
      <c r="F534" s="8">
        <v>493</v>
      </c>
      <c r="G534" s="8">
        <v>544</v>
      </c>
      <c r="H534" s="8">
        <v>641</v>
      </c>
      <c r="I534" s="8">
        <v>4.7210000000000001</v>
      </c>
      <c r="J534" s="8">
        <v>4.3579999999999997</v>
      </c>
      <c r="K534" s="8">
        <v>4.532</v>
      </c>
      <c r="L534" s="8">
        <v>4.9880000000000004</v>
      </c>
      <c r="M534" s="82">
        <v>9.9599156118143455</v>
      </c>
      <c r="N534" s="82">
        <v>8.8397565922920887</v>
      </c>
      <c r="O534" s="82">
        <v>8.3308823529411757</v>
      </c>
      <c r="P534" s="82">
        <v>7.7815912636505464</v>
      </c>
    </row>
    <row r="535" spans="1:25" x14ac:dyDescent="0.25">
      <c r="D535" s="8" t="s">
        <v>60</v>
      </c>
      <c r="E535" s="8">
        <v>124</v>
      </c>
      <c r="F535" s="8">
        <v>102</v>
      </c>
      <c r="G535" s="8">
        <v>154</v>
      </c>
      <c r="H535" s="8">
        <v>146</v>
      </c>
      <c r="I535" s="8">
        <v>2.0499999999999998</v>
      </c>
      <c r="J535" s="8">
        <v>1.7170000000000001</v>
      </c>
      <c r="K535" s="8">
        <v>2.5070000000000001</v>
      </c>
      <c r="L535" s="8">
        <v>2.6850000000000001</v>
      </c>
      <c r="M535" s="82">
        <v>16.532258064516128</v>
      </c>
      <c r="N535" s="82">
        <v>16.833333333333332</v>
      </c>
      <c r="O535" s="82">
        <v>16.279220779220779</v>
      </c>
      <c r="P535" s="82">
        <v>18.390410958904109</v>
      </c>
    </row>
    <row r="536" spans="1:25" x14ac:dyDescent="0.25">
      <c r="D536" s="8" t="s">
        <v>47</v>
      </c>
      <c r="E536" s="8">
        <v>12</v>
      </c>
      <c r="F536" s="8">
        <v>19</v>
      </c>
      <c r="G536" s="8">
        <v>35</v>
      </c>
      <c r="H536" s="8">
        <v>19</v>
      </c>
      <c r="I536" s="8">
        <v>0.218</v>
      </c>
      <c r="J536" s="8">
        <v>0.39</v>
      </c>
      <c r="K536" s="8">
        <v>0.79500000000000004</v>
      </c>
      <c r="L536" s="8">
        <v>0.36399999999999999</v>
      </c>
      <c r="M536" s="82">
        <v>18.166666666666668</v>
      </c>
      <c r="N536" s="82">
        <v>20.526315789473685</v>
      </c>
      <c r="O536" s="82">
        <v>22.714285714285715</v>
      </c>
      <c r="P536" s="82">
        <v>19.157894736842106</v>
      </c>
    </row>
    <row r="537" spans="1:25" x14ac:dyDescent="0.25">
      <c r="D537" s="8" t="s">
        <v>52</v>
      </c>
      <c r="E537" s="8">
        <v>11</v>
      </c>
      <c r="F537" s="8">
        <v>14</v>
      </c>
      <c r="G537" s="8">
        <v>14</v>
      </c>
      <c r="H537" s="8">
        <v>17</v>
      </c>
      <c r="I537" s="8">
        <v>6.4000000000000001E-2</v>
      </c>
      <c r="J537" s="8">
        <v>8.7999999999999995E-2</v>
      </c>
      <c r="K537" s="8">
        <v>0.09</v>
      </c>
      <c r="L537" s="8">
        <v>0.109</v>
      </c>
      <c r="M537" s="82">
        <v>5.8181818181818183</v>
      </c>
      <c r="N537" s="82">
        <v>6.2857142857142856</v>
      </c>
      <c r="O537" s="82">
        <v>6.4285714285714288</v>
      </c>
      <c r="P537" s="82">
        <v>6.4117647058823533</v>
      </c>
    </row>
    <row r="538" spans="1:25" x14ac:dyDescent="0.25">
      <c r="B538" s="105" t="s">
        <v>495</v>
      </c>
      <c r="C538"/>
      <c r="D538"/>
    </row>
    <row r="539" spans="1:25" x14ac:dyDescent="0.25">
      <c r="C539" s="105" t="s">
        <v>2</v>
      </c>
      <c r="D539"/>
      <c r="E539" s="96">
        <v>2267.5831526038842</v>
      </c>
      <c r="F539" s="96">
        <v>971.32299518371349</v>
      </c>
      <c r="G539" s="96">
        <v>962.0669042434148</v>
      </c>
      <c r="H539" s="96">
        <v>1143.8304753824857</v>
      </c>
      <c r="I539" s="96">
        <v>18.004874514104753</v>
      </c>
      <c r="J539" s="96">
        <v>7.0179587505839285</v>
      </c>
      <c r="K539" s="96">
        <v>19.940506959581246</v>
      </c>
      <c r="L539" s="96">
        <v>15.607222851995548</v>
      </c>
      <c r="M539" s="113">
        <v>7.9401165480655509</v>
      </c>
      <c r="N539" s="113">
        <v>7.2251545421886876</v>
      </c>
      <c r="O539" s="113">
        <v>20.726736229704095</v>
      </c>
      <c r="P539" s="113">
        <v>13.644699269598185</v>
      </c>
      <c r="Q539" s="113"/>
      <c r="R539" s="16"/>
      <c r="S539" s="16"/>
      <c r="T539" s="16"/>
      <c r="U539" s="16"/>
      <c r="V539" s="66"/>
      <c r="W539" s="66"/>
      <c r="X539" s="66"/>
      <c r="Y539" s="66"/>
    </row>
    <row r="540" spans="1:25" x14ac:dyDescent="0.25">
      <c r="D540" s="8" t="s">
        <v>23</v>
      </c>
      <c r="E540" s="8">
        <v>656.36441375202526</v>
      </c>
      <c r="F540" s="8">
        <v>10.3453530760641</v>
      </c>
      <c r="G540" s="8">
        <v>380.62382825626185</v>
      </c>
      <c r="H540" s="8">
        <v>256.16328835315312</v>
      </c>
      <c r="I540" s="8">
        <v>8.1555107048533113</v>
      </c>
      <c r="J540" s="8">
        <v>2.9155085941635194E-2</v>
      </c>
      <c r="K540" s="8">
        <v>11.677062966083092</v>
      </c>
      <c r="L540" s="8">
        <v>8.5033203421275179</v>
      </c>
      <c r="M540" s="82">
        <v>12.425278601308307</v>
      </c>
      <c r="N540" s="82">
        <v>2.8181818181818183</v>
      </c>
      <c r="O540" s="82">
        <v>30.678749198595366</v>
      </c>
      <c r="P540" s="82">
        <v>33.194921867198346</v>
      </c>
    </row>
    <row r="541" spans="1:25" x14ac:dyDescent="0.25">
      <c r="D541" s="8" t="s">
        <v>31</v>
      </c>
      <c r="E541" s="8">
        <v>24.056633115102894</v>
      </c>
      <c r="F541" s="8">
        <v>91.848361535165708</v>
      </c>
      <c r="G541" s="8">
        <v>148.48998955876041</v>
      </c>
      <c r="H541" s="8">
        <v>106.11473042530415</v>
      </c>
      <c r="I541" s="8">
        <v>0.23062714042582619</v>
      </c>
      <c r="J541" s="8">
        <v>0.63544631034916688</v>
      </c>
      <c r="K541" s="8">
        <v>2.4220181385082626</v>
      </c>
      <c r="L541" s="8">
        <v>1.6092313265250269</v>
      </c>
      <c r="M541" s="82">
        <v>9.5868419875031101</v>
      </c>
      <c r="N541" s="82">
        <v>6.9184283718101538</v>
      </c>
      <c r="O541" s="82">
        <v>16.31098598434356</v>
      </c>
      <c r="P541" s="82">
        <v>15.165013566686582</v>
      </c>
    </row>
    <row r="542" spans="1:25" x14ac:dyDescent="0.25">
      <c r="D542" s="8" t="s">
        <v>16</v>
      </c>
      <c r="E542" s="8">
        <v>67.714821482015097</v>
      </c>
      <c r="F542" s="8">
        <v>81.013110738334234</v>
      </c>
      <c r="G542" s="8">
        <v>119.07574439728772</v>
      </c>
      <c r="H542" s="8">
        <v>153.76679771917878</v>
      </c>
      <c r="I542" s="8">
        <v>0.75548216256450551</v>
      </c>
      <c r="J542" s="8">
        <v>0.62184650489092685</v>
      </c>
      <c r="K542" s="8">
        <v>1.2505315029572788</v>
      </c>
      <c r="L542" s="8">
        <v>1.0679052441429284</v>
      </c>
      <c r="M542" s="82">
        <v>11.156821298940585</v>
      </c>
      <c r="N542" s="82">
        <v>7.6758749197946559</v>
      </c>
      <c r="O542" s="82">
        <v>10.501983500392571</v>
      </c>
      <c r="P542" s="82">
        <v>6.944966403561466</v>
      </c>
    </row>
    <row r="543" spans="1:25" ht="15.75" thickBot="1" x14ac:dyDescent="0.3">
      <c r="A543" s="100"/>
      <c r="B543" s="100"/>
      <c r="C543" s="101"/>
      <c r="D543" s="101" t="s">
        <v>658</v>
      </c>
      <c r="E543" s="101">
        <v>1519.4472842547409</v>
      </c>
      <c r="F543" s="161">
        <v>788.11616983414945</v>
      </c>
      <c r="G543" s="161">
        <v>313.87734203110506</v>
      </c>
      <c r="H543" s="161">
        <v>627.78565888484968</v>
      </c>
      <c r="I543" s="161">
        <v>8.8632545062611072</v>
      </c>
      <c r="J543" s="161">
        <v>5.7315108494021985</v>
      </c>
      <c r="K543" s="161">
        <v>4.5908943520326098</v>
      </c>
      <c r="L543" s="161">
        <v>4.4267659392000729</v>
      </c>
      <c r="M543" s="162">
        <v>5.8332096138553178</v>
      </c>
      <c r="N543" s="162">
        <v>7.2724187991325362</v>
      </c>
      <c r="O543" s="162">
        <v>14.626396165855308</v>
      </c>
      <c r="P543" s="162">
        <v>7.0513970437990583</v>
      </c>
    </row>
    <row r="544" spans="1:25" ht="16.5" thickTop="1" x14ac:dyDescent="0.25">
      <c r="A544" s="190" t="s">
        <v>421</v>
      </c>
      <c r="B544" s="190"/>
      <c r="C544" s="190"/>
      <c r="D544" s="190"/>
      <c r="E544" s="190"/>
      <c r="F544" s="190"/>
      <c r="G544" s="190"/>
      <c r="H544" s="190"/>
      <c r="I544" s="136"/>
      <c r="J544" s="136"/>
      <c r="K544" s="136"/>
      <c r="L544" s="136"/>
      <c r="M544" s="117"/>
      <c r="N544" s="117"/>
      <c r="O544" s="117"/>
      <c r="P544" s="117"/>
    </row>
    <row r="545" spans="2:25" x14ac:dyDescent="0.25">
      <c r="B545" s="105" t="s">
        <v>422</v>
      </c>
      <c r="C545"/>
      <c r="D545"/>
    </row>
    <row r="546" spans="2:25" x14ac:dyDescent="0.25">
      <c r="C546" s="105" t="s">
        <v>3</v>
      </c>
      <c r="D546"/>
      <c r="E546" s="96">
        <v>1748</v>
      </c>
      <c r="F546" s="96">
        <v>1914</v>
      </c>
      <c r="G546" s="96">
        <v>2173</v>
      </c>
      <c r="H546" s="96">
        <v>2327</v>
      </c>
      <c r="I546" s="96">
        <v>32.808999999999997</v>
      </c>
      <c r="J546" s="96">
        <v>36.021999999999998</v>
      </c>
      <c r="K546" s="96">
        <v>40.014000000000003</v>
      </c>
      <c r="L546" s="96">
        <v>45.01</v>
      </c>
      <c r="M546" s="113">
        <v>18.769450800915333</v>
      </c>
      <c r="N546" s="113">
        <v>18.820271682340646</v>
      </c>
      <c r="O546" s="113">
        <v>18.414173953060285</v>
      </c>
      <c r="P546" s="113">
        <v>19.34250107434465</v>
      </c>
      <c r="Q546" s="113"/>
      <c r="R546" s="16"/>
      <c r="S546" s="16"/>
      <c r="T546" s="16"/>
      <c r="U546" s="16"/>
      <c r="V546" s="66"/>
      <c r="W546" s="66"/>
      <c r="X546" s="66"/>
      <c r="Y546" s="66"/>
    </row>
    <row r="547" spans="2:25" x14ac:dyDescent="0.25">
      <c r="D547" s="8" t="s">
        <v>49</v>
      </c>
      <c r="E547" s="8">
        <v>995</v>
      </c>
      <c r="F547" s="8">
        <v>1101</v>
      </c>
      <c r="G547" s="8">
        <v>1243</v>
      </c>
      <c r="H547" s="8">
        <v>1398</v>
      </c>
      <c r="I547" s="8">
        <v>23.350999999999999</v>
      </c>
      <c r="J547" s="8">
        <v>24.81</v>
      </c>
      <c r="K547" s="8">
        <v>27.853999999999999</v>
      </c>
      <c r="L547" s="8">
        <v>31.367000000000001</v>
      </c>
      <c r="M547" s="82">
        <v>23.468341708542713</v>
      </c>
      <c r="N547" s="82">
        <v>22.534059945504087</v>
      </c>
      <c r="O547" s="82">
        <v>22.408688656476269</v>
      </c>
      <c r="P547" s="82">
        <v>22.437052932761087</v>
      </c>
    </row>
    <row r="548" spans="2:25" x14ac:dyDescent="0.25">
      <c r="D548" s="8" t="s">
        <v>44</v>
      </c>
      <c r="E548" s="8">
        <v>150</v>
      </c>
      <c r="F548" s="8">
        <v>194</v>
      </c>
      <c r="G548" s="8">
        <v>190</v>
      </c>
      <c r="H548" s="8">
        <v>231</v>
      </c>
      <c r="I548" s="8">
        <v>2.88</v>
      </c>
      <c r="J548" s="8">
        <v>4.0990000000000002</v>
      </c>
      <c r="K548" s="8">
        <v>3.92</v>
      </c>
      <c r="L548" s="8">
        <v>5.2569999999999997</v>
      </c>
      <c r="M548" s="82">
        <v>19.2</v>
      </c>
      <c r="N548" s="82">
        <v>21.128865979381445</v>
      </c>
      <c r="O548" s="82">
        <v>20.631578947368421</v>
      </c>
      <c r="P548" s="82">
        <v>22.757575757575758</v>
      </c>
    </row>
    <row r="549" spans="2:25" x14ac:dyDescent="0.25">
      <c r="D549" s="8" t="s">
        <v>60</v>
      </c>
      <c r="E549" s="8">
        <v>85</v>
      </c>
      <c r="F549" s="8">
        <v>92</v>
      </c>
      <c r="G549" s="8">
        <v>108</v>
      </c>
      <c r="H549" s="8">
        <v>128</v>
      </c>
      <c r="I549" s="8">
        <v>1.1739999999999999</v>
      </c>
      <c r="J549" s="8">
        <v>1.496</v>
      </c>
      <c r="K549" s="8">
        <v>1.7629999999999999</v>
      </c>
      <c r="L549" s="8">
        <v>2.2410000000000001</v>
      </c>
      <c r="M549" s="82">
        <v>13.811764705882354</v>
      </c>
      <c r="N549" s="82">
        <v>16.260869565217391</v>
      </c>
      <c r="O549" s="82">
        <v>16.324074074074073</v>
      </c>
      <c r="P549" s="82">
        <v>17.5078125</v>
      </c>
    </row>
    <row r="550" spans="2:25" x14ac:dyDescent="0.25">
      <c r="D550" s="8" t="s">
        <v>46</v>
      </c>
      <c r="E550" s="8">
        <v>109</v>
      </c>
      <c r="F550" s="8">
        <v>134</v>
      </c>
      <c r="G550" s="8">
        <v>165</v>
      </c>
      <c r="H550" s="8">
        <v>136</v>
      </c>
      <c r="I550" s="8">
        <v>1.181</v>
      </c>
      <c r="J550" s="8">
        <v>1.45</v>
      </c>
      <c r="K550" s="8">
        <v>1.7829999999999999</v>
      </c>
      <c r="L550" s="8">
        <v>1.5</v>
      </c>
      <c r="M550" s="82">
        <v>10.834862385321101</v>
      </c>
      <c r="N550" s="82">
        <v>10.82089552238806</v>
      </c>
      <c r="O550" s="82">
        <v>10.806060606060607</v>
      </c>
      <c r="P550" s="82">
        <v>11.029411764705882</v>
      </c>
    </row>
    <row r="551" spans="2:25" x14ac:dyDescent="0.25">
      <c r="D551" s="8" t="s">
        <v>56</v>
      </c>
      <c r="E551" s="8">
        <v>68</v>
      </c>
      <c r="F551" s="8">
        <v>69</v>
      </c>
      <c r="G551" s="8">
        <v>76</v>
      </c>
      <c r="H551" s="8">
        <v>91</v>
      </c>
      <c r="I551" s="8">
        <v>1.0840000000000001</v>
      </c>
      <c r="J551" s="8">
        <v>1.0940000000000001</v>
      </c>
      <c r="K551" s="8">
        <v>1.2529999999999999</v>
      </c>
      <c r="L551" s="8">
        <v>1.478</v>
      </c>
      <c r="M551" s="82">
        <v>15.941176470588236</v>
      </c>
      <c r="N551" s="82">
        <v>15.855072463768115</v>
      </c>
      <c r="O551" s="82">
        <v>16.486842105263158</v>
      </c>
      <c r="P551" s="82">
        <v>16.241758241758241</v>
      </c>
    </row>
    <row r="552" spans="2:25" x14ac:dyDescent="0.25">
      <c r="D552" s="8" t="s">
        <v>42</v>
      </c>
      <c r="E552" s="8">
        <v>58</v>
      </c>
      <c r="F552" s="8">
        <v>47</v>
      </c>
      <c r="G552" s="8">
        <v>85</v>
      </c>
      <c r="H552" s="8">
        <v>119</v>
      </c>
      <c r="I552" s="8">
        <v>0.45300000000000001</v>
      </c>
      <c r="J552" s="8">
        <v>0.37</v>
      </c>
      <c r="K552" s="8">
        <v>0.65100000000000002</v>
      </c>
      <c r="L552" s="8">
        <v>0.84399999999999997</v>
      </c>
      <c r="M552" s="82">
        <v>7.8103448275862073</v>
      </c>
      <c r="N552" s="82">
        <v>7.8723404255319149</v>
      </c>
      <c r="O552" s="82">
        <v>7.658823529411765</v>
      </c>
      <c r="P552" s="82">
        <v>7.0924369747899156</v>
      </c>
    </row>
    <row r="553" spans="2:25" x14ac:dyDescent="0.25">
      <c r="D553" s="8" t="s">
        <v>40</v>
      </c>
      <c r="E553" s="8">
        <v>38</v>
      </c>
      <c r="F553" s="8">
        <v>38</v>
      </c>
      <c r="G553" s="8">
        <v>39</v>
      </c>
      <c r="H553" s="8">
        <v>32</v>
      </c>
      <c r="I553" s="8">
        <v>0.94499999999999995</v>
      </c>
      <c r="J553" s="8">
        <v>0.91300000000000003</v>
      </c>
      <c r="K553" s="8">
        <v>0.879</v>
      </c>
      <c r="L553" s="8">
        <v>0.746</v>
      </c>
      <c r="M553" s="82">
        <v>24.868421052631579</v>
      </c>
      <c r="N553" s="82">
        <v>24.026315789473685</v>
      </c>
      <c r="O553" s="82">
        <v>22.53846153846154</v>
      </c>
      <c r="P553" s="82">
        <v>23.3125</v>
      </c>
    </row>
    <row r="554" spans="2:25" x14ac:dyDescent="0.25">
      <c r="D554" s="8" t="s">
        <v>576</v>
      </c>
      <c r="E554" s="8">
        <v>245</v>
      </c>
      <c r="F554" s="8">
        <v>239</v>
      </c>
      <c r="G554" s="8">
        <v>267</v>
      </c>
      <c r="H554" s="8">
        <v>192</v>
      </c>
      <c r="I554" s="8">
        <v>1.7410000000000001</v>
      </c>
      <c r="J554" s="8">
        <v>1.79</v>
      </c>
      <c r="K554" s="8">
        <v>1.9109999999999998</v>
      </c>
      <c r="L554" s="8">
        <v>1.577</v>
      </c>
      <c r="M554" s="82">
        <v>7.1061224489795922</v>
      </c>
      <c r="N554" s="82">
        <v>7.489539748953975</v>
      </c>
      <c r="O554" s="82">
        <v>7.1573033707865159</v>
      </c>
      <c r="P554" s="82">
        <v>8.2135416666666661</v>
      </c>
    </row>
    <row r="555" spans="2:25" x14ac:dyDescent="0.25">
      <c r="B555" s="105" t="s">
        <v>422</v>
      </c>
    </row>
    <row r="556" spans="2:25" x14ac:dyDescent="0.25">
      <c r="C556" s="105" t="s">
        <v>0</v>
      </c>
      <c r="D556"/>
      <c r="E556" s="96">
        <v>735</v>
      </c>
      <c r="F556" s="96">
        <v>685</v>
      </c>
      <c r="G556" s="96">
        <v>677</v>
      </c>
      <c r="H556" s="96">
        <v>682</v>
      </c>
      <c r="I556" s="96">
        <v>5.9080000000000004</v>
      </c>
      <c r="J556" s="96">
        <v>5.3810000000000002</v>
      </c>
      <c r="K556" s="96">
        <v>5.2969999999999997</v>
      </c>
      <c r="L556" s="96">
        <v>5.375</v>
      </c>
      <c r="M556" s="113">
        <v>8.038095238095238</v>
      </c>
      <c r="N556" s="113">
        <v>7.8554744525547449</v>
      </c>
      <c r="O556" s="113">
        <v>7.8242245199409162</v>
      </c>
      <c r="P556" s="113">
        <v>7.8812316715542519</v>
      </c>
      <c r="Q556" s="113"/>
      <c r="R556" s="16"/>
      <c r="S556" s="16"/>
      <c r="T556" s="16"/>
      <c r="U556" s="16"/>
      <c r="V556" s="66"/>
      <c r="W556" s="66"/>
      <c r="X556" s="66"/>
      <c r="Y556" s="66"/>
    </row>
    <row r="557" spans="2:25" x14ac:dyDescent="0.25">
      <c r="D557" s="8" t="s">
        <v>7</v>
      </c>
      <c r="E557" s="8">
        <v>463</v>
      </c>
      <c r="F557" s="8">
        <v>420</v>
      </c>
      <c r="G557" s="8">
        <v>413</v>
      </c>
      <c r="H557" s="8">
        <v>419</v>
      </c>
      <c r="I557" s="8">
        <v>4.5880000000000001</v>
      </c>
      <c r="J557" s="8">
        <v>4.0890000000000004</v>
      </c>
      <c r="K557" s="8">
        <v>4.0090000000000003</v>
      </c>
      <c r="L557" s="8">
        <v>4.0789999999999997</v>
      </c>
      <c r="M557" s="82">
        <v>9.9092872570194377</v>
      </c>
      <c r="N557" s="82">
        <v>9.7357142857142875</v>
      </c>
      <c r="O557" s="82">
        <v>9.7070217917675556</v>
      </c>
      <c r="P557" s="82">
        <v>9.7350835322195692</v>
      </c>
    </row>
    <row r="558" spans="2:25" x14ac:dyDescent="0.25">
      <c r="D558" s="8" t="s">
        <v>10</v>
      </c>
      <c r="E558" s="8">
        <v>90</v>
      </c>
      <c r="F558" s="8">
        <v>88</v>
      </c>
      <c r="G558" s="8">
        <v>88</v>
      </c>
      <c r="H558" s="8">
        <v>87</v>
      </c>
      <c r="I558" s="8">
        <v>0.432</v>
      </c>
      <c r="J558" s="8">
        <v>0.43099999999999999</v>
      </c>
      <c r="K558" s="8">
        <v>0.43099999999999999</v>
      </c>
      <c r="L558" s="8">
        <v>0.42799999999999999</v>
      </c>
      <c r="M558" s="82">
        <v>4.8</v>
      </c>
      <c r="N558" s="82">
        <v>4.8977272727272725</v>
      </c>
      <c r="O558" s="82">
        <v>4.8977272727272725</v>
      </c>
      <c r="P558" s="82">
        <v>4.9195402298850572</v>
      </c>
    </row>
    <row r="559" spans="2:25" x14ac:dyDescent="0.25">
      <c r="D559" s="8" t="s">
        <v>576</v>
      </c>
      <c r="E559" s="8">
        <v>182</v>
      </c>
      <c r="F559" s="8">
        <v>177</v>
      </c>
      <c r="G559" s="8">
        <v>176</v>
      </c>
      <c r="H559" s="8">
        <v>176</v>
      </c>
      <c r="I559" s="8">
        <v>0.88800000000000001</v>
      </c>
      <c r="J559" s="8">
        <v>0.8610000000000001</v>
      </c>
      <c r="K559" s="8">
        <v>0.8570000000000001</v>
      </c>
      <c r="L559" s="8">
        <v>0.86799999999999999</v>
      </c>
      <c r="M559" s="82">
        <v>4.8791208791208796</v>
      </c>
      <c r="N559" s="82">
        <v>4.8644067796610173</v>
      </c>
      <c r="O559" s="82">
        <v>4.8693181818181825</v>
      </c>
      <c r="P559" s="82">
        <v>4.9318181818181817</v>
      </c>
    </row>
    <row r="560" spans="2:25" x14ac:dyDescent="0.25">
      <c r="B560" s="105" t="s">
        <v>484</v>
      </c>
      <c r="C560"/>
      <c r="D560"/>
    </row>
    <row r="561" spans="1:25" x14ac:dyDescent="0.25">
      <c r="C561" s="105" t="s">
        <v>1</v>
      </c>
      <c r="D561"/>
      <c r="E561" s="96">
        <v>850.61</v>
      </c>
      <c r="F561" s="96">
        <v>822.26</v>
      </c>
      <c r="G561" s="96">
        <v>879.19999999999993</v>
      </c>
      <c r="H561" s="96">
        <v>15.4</v>
      </c>
      <c r="I561" s="96">
        <v>23.789099999999998</v>
      </c>
      <c r="J561" s="96">
        <v>22.023250000000001</v>
      </c>
      <c r="K561" s="96">
        <v>24.112950000000001</v>
      </c>
      <c r="L561" s="109" t="s">
        <v>68</v>
      </c>
      <c r="M561" s="113">
        <v>27.96710595925277</v>
      </c>
      <c r="N561" s="113">
        <v>26.783803176610803</v>
      </c>
      <c r="O561" s="113">
        <v>27.426012283894451</v>
      </c>
      <c r="P561" s="118" t="s">
        <v>68</v>
      </c>
      <c r="Q561" s="113"/>
      <c r="R561" s="16"/>
      <c r="S561" s="16"/>
      <c r="T561" s="16"/>
      <c r="U561" s="16"/>
      <c r="V561" s="66"/>
      <c r="W561" s="66"/>
      <c r="X561" s="66"/>
      <c r="Y561" s="66"/>
    </row>
    <row r="562" spans="1:25" x14ac:dyDescent="0.25">
      <c r="D562" s="8" t="s">
        <v>179</v>
      </c>
      <c r="E562" s="8">
        <v>594</v>
      </c>
      <c r="F562" s="8">
        <v>591.5</v>
      </c>
      <c r="G562" s="8">
        <v>601</v>
      </c>
      <c r="H562" s="8">
        <v>0.8</v>
      </c>
      <c r="I562" s="8">
        <v>17.476500000000001</v>
      </c>
      <c r="J562" s="8">
        <v>17.44425</v>
      </c>
      <c r="K562" s="8">
        <v>17.727499999999999</v>
      </c>
      <c r="L562" s="97" t="s">
        <v>68</v>
      </c>
      <c r="M562" s="82">
        <v>29.421717171717173</v>
      </c>
      <c r="N562" s="82">
        <v>29.491546914623839</v>
      </c>
      <c r="O562" s="82">
        <v>29.496672212978368</v>
      </c>
      <c r="P562" s="97" t="s">
        <v>68</v>
      </c>
    </row>
    <row r="563" spans="1:25" x14ac:dyDescent="0.25">
      <c r="D563" s="8" t="s">
        <v>183</v>
      </c>
      <c r="E563" s="8">
        <v>64.61</v>
      </c>
      <c r="F563" s="8">
        <v>97.759999999999991</v>
      </c>
      <c r="G563" s="8">
        <v>124.8</v>
      </c>
      <c r="H563" s="8">
        <v>8.6</v>
      </c>
      <c r="I563" s="8">
        <v>3.0316000000000001</v>
      </c>
      <c r="J563" s="8">
        <v>2.548</v>
      </c>
      <c r="K563" s="8">
        <v>3.23</v>
      </c>
      <c r="L563" s="97" t="s">
        <v>68</v>
      </c>
      <c r="M563" s="82">
        <v>46.921529175050303</v>
      </c>
      <c r="N563" s="82">
        <v>26.063829787234045</v>
      </c>
      <c r="O563" s="82">
        <v>25.881410256410255</v>
      </c>
      <c r="P563" s="97" t="s">
        <v>68</v>
      </c>
    </row>
    <row r="564" spans="1:25" x14ac:dyDescent="0.25">
      <c r="D564" s="8" t="s">
        <v>576</v>
      </c>
      <c r="E564" s="8">
        <v>192</v>
      </c>
      <c r="F564" s="8">
        <v>133</v>
      </c>
      <c r="G564" s="8">
        <v>153.4</v>
      </c>
      <c r="H564" s="8">
        <v>6</v>
      </c>
      <c r="I564" s="8">
        <v>3.2809999999999997</v>
      </c>
      <c r="J564" s="8">
        <v>2.0309999999999997</v>
      </c>
      <c r="K564" s="8">
        <v>3.1554500000000001</v>
      </c>
      <c r="L564" s="97" t="s">
        <v>68</v>
      </c>
      <c r="M564" s="82">
        <v>17.088541666666664</v>
      </c>
      <c r="N564" s="82">
        <v>15.270676691729321</v>
      </c>
      <c r="O564" s="82">
        <v>20.570078226857888</v>
      </c>
      <c r="P564" s="97" t="s">
        <v>68</v>
      </c>
    </row>
    <row r="565" spans="1:25" x14ac:dyDescent="0.25">
      <c r="B565" s="105" t="s">
        <v>421</v>
      </c>
      <c r="C565"/>
      <c r="D565"/>
      <c r="L565" s="97"/>
    </row>
    <row r="566" spans="1:25" x14ac:dyDescent="0.25">
      <c r="C566" s="105" t="s">
        <v>2</v>
      </c>
      <c r="D566"/>
      <c r="E566" s="96">
        <v>203.65072566611565</v>
      </c>
      <c r="F566" s="96">
        <v>490.10321244745302</v>
      </c>
      <c r="G566" s="96">
        <v>292.82464744926165</v>
      </c>
      <c r="H566" s="96">
        <v>434.73924976694548</v>
      </c>
      <c r="I566" s="96">
        <v>2.384090149714567</v>
      </c>
      <c r="J566" s="96">
        <v>4.4980496819339146</v>
      </c>
      <c r="K566" s="96">
        <v>3.7301022593749722</v>
      </c>
      <c r="L566" s="96">
        <v>2.8910988738272132</v>
      </c>
      <c r="M566" s="113">
        <v>11.706759904323988</v>
      </c>
      <c r="N566" s="113">
        <v>9.1777600466476823</v>
      </c>
      <c r="O566" s="113">
        <v>12.738347990400278</v>
      </c>
      <c r="P566" s="113">
        <v>6.6501906036252079</v>
      </c>
      <c r="Q566" s="113"/>
      <c r="R566" s="16"/>
      <c r="S566" s="16"/>
      <c r="T566" s="16"/>
      <c r="U566" s="16"/>
      <c r="V566" s="66"/>
      <c r="W566" s="66"/>
      <c r="X566" s="66"/>
      <c r="Y566" s="66"/>
    </row>
    <row r="567" spans="1:25" x14ac:dyDescent="0.25">
      <c r="D567" s="8" t="s">
        <v>22</v>
      </c>
      <c r="E567" s="8">
        <v>33.050164332486638</v>
      </c>
      <c r="F567" s="8">
        <v>107.84087448043093</v>
      </c>
      <c r="G567" s="8">
        <v>228.3995169218679</v>
      </c>
      <c r="H567" s="8">
        <v>184.74703480880234</v>
      </c>
      <c r="I567" s="8">
        <v>0.6388378627645398</v>
      </c>
      <c r="J567" s="8">
        <v>1.4501817549992313</v>
      </c>
      <c r="K567" s="8">
        <v>2.5538486170691366</v>
      </c>
      <c r="L567" s="8">
        <v>1.4412636957470699</v>
      </c>
      <c r="M567" s="82">
        <v>19.329339979607742</v>
      </c>
      <c r="N567" s="82">
        <v>13.4474220650203</v>
      </c>
      <c r="O567" s="82">
        <v>11.181497454492298</v>
      </c>
      <c r="P567" s="82">
        <v>7.8012818838400131</v>
      </c>
    </row>
    <row r="568" spans="1:25" x14ac:dyDescent="0.25">
      <c r="D568" s="8" t="s">
        <v>26</v>
      </c>
      <c r="E568" s="8">
        <v>10.923196382163495</v>
      </c>
      <c r="F568" s="8">
        <v>20.993803925195515</v>
      </c>
      <c r="G568" s="8">
        <v>7.6806151745521785</v>
      </c>
      <c r="H568" s="8">
        <v>123.06080109174377</v>
      </c>
      <c r="I568" s="8">
        <v>0.1096099811656899</v>
      </c>
      <c r="J568" s="8">
        <v>0.23986650878745189</v>
      </c>
      <c r="K568" s="8">
        <v>0.10809370533887352</v>
      </c>
      <c r="L568" s="8">
        <v>1.2661791997438265</v>
      </c>
      <c r="M568" s="82">
        <v>10.034606843164719</v>
      </c>
      <c r="N568" s="82">
        <v>11.425585836761025</v>
      </c>
      <c r="O568" s="82">
        <v>14.073573910722063</v>
      </c>
      <c r="P568" s="82">
        <v>10.289053772694604</v>
      </c>
    </row>
    <row r="569" spans="1:25" ht="15.75" thickBot="1" x14ac:dyDescent="0.3">
      <c r="A569" s="100"/>
      <c r="B569" s="100"/>
      <c r="C569" s="101"/>
      <c r="D569" s="101" t="s">
        <v>658</v>
      </c>
      <c r="E569" s="101">
        <v>159.67736495146551</v>
      </c>
      <c r="F569" s="161">
        <v>361.26853404182663</v>
      </c>
      <c r="G569" s="161">
        <v>56.74451535284156</v>
      </c>
      <c r="H569" s="161">
        <v>126.9314138663994</v>
      </c>
      <c r="I569" s="161">
        <v>1.6356423057843374</v>
      </c>
      <c r="J569" s="161">
        <v>2.808001418147231</v>
      </c>
      <c r="K569" s="161">
        <v>1.0681599369669621</v>
      </c>
      <c r="L569" s="161">
        <v>0.18365597833631711</v>
      </c>
      <c r="M569" s="162">
        <v>10.243419950482629</v>
      </c>
      <c r="N569" s="162">
        <v>7.7726155298709987</v>
      </c>
      <c r="O569" s="162">
        <v>18.824020794345763</v>
      </c>
      <c r="P569" s="162">
        <v>1.4468914569061893</v>
      </c>
    </row>
    <row r="570" spans="1:25" ht="16.5" thickTop="1" x14ac:dyDescent="0.25">
      <c r="A570" s="190" t="s">
        <v>493</v>
      </c>
      <c r="B570" s="190"/>
      <c r="C570" s="190"/>
      <c r="D570" s="190"/>
      <c r="E570" s="190"/>
      <c r="F570" s="190"/>
      <c r="G570" s="190"/>
      <c r="H570" s="190"/>
      <c r="I570" s="136"/>
      <c r="J570" s="136"/>
      <c r="K570" s="136"/>
      <c r="L570" s="136"/>
      <c r="M570" s="117"/>
      <c r="N570" s="117"/>
      <c r="O570" s="117"/>
      <c r="P570" s="117"/>
    </row>
    <row r="571" spans="1:25" x14ac:dyDescent="0.25">
      <c r="B571" s="105" t="s">
        <v>493</v>
      </c>
      <c r="C571"/>
      <c r="D571"/>
    </row>
    <row r="572" spans="1:25" x14ac:dyDescent="0.25">
      <c r="C572" s="105" t="s">
        <v>2</v>
      </c>
      <c r="D572"/>
      <c r="E572" s="96">
        <v>18438.508263732696</v>
      </c>
      <c r="F572" s="96">
        <v>14611.8918314864</v>
      </c>
      <c r="G572" s="96">
        <v>22584.094588688964</v>
      </c>
      <c r="H572" s="96">
        <v>13771.646243261077</v>
      </c>
      <c r="I572" s="96">
        <v>74.324158038544496</v>
      </c>
      <c r="J572" s="96">
        <v>53.74134893499847</v>
      </c>
      <c r="K572" s="96">
        <v>84.818085496544853</v>
      </c>
      <c r="L572" s="96">
        <v>44.399972400904836</v>
      </c>
      <c r="M572" s="113">
        <v>4.03092034211548</v>
      </c>
      <c r="N572" s="113">
        <v>3.6779186127831887</v>
      </c>
      <c r="O572" s="113">
        <v>3.7556557852456574</v>
      </c>
      <c r="P572" s="113">
        <v>3.2240134270535168</v>
      </c>
      <c r="Q572" s="113"/>
      <c r="R572" s="16"/>
      <c r="S572" s="16"/>
      <c r="T572" s="16"/>
      <c r="U572" s="16"/>
      <c r="V572" s="66"/>
      <c r="W572" s="66"/>
      <c r="X572" s="66"/>
      <c r="Y572" s="66"/>
    </row>
    <row r="573" spans="1:25" x14ac:dyDescent="0.25">
      <c r="D573" s="8" t="s">
        <v>15</v>
      </c>
      <c r="E573" s="8">
        <v>3437.8880047082521</v>
      </c>
      <c r="F573" s="8">
        <v>1084.3398118277769</v>
      </c>
      <c r="G573" s="8">
        <v>11367.883146056356</v>
      </c>
      <c r="H573" s="8">
        <v>5388.0921070991963</v>
      </c>
      <c r="I573" s="8">
        <v>15.511539744930872</v>
      </c>
      <c r="J573" s="8">
        <v>4.7685520124024086</v>
      </c>
      <c r="K573" s="8">
        <v>47.60025882486002</v>
      </c>
      <c r="L573" s="8">
        <v>18.533635302795897</v>
      </c>
      <c r="M573" s="82">
        <v>4.5119386447980636</v>
      </c>
      <c r="N573" s="82">
        <v>4.3976546469915894</v>
      </c>
      <c r="O573" s="82">
        <v>4.1872579277324009</v>
      </c>
      <c r="P573" s="82">
        <v>3.4397398809082178</v>
      </c>
    </row>
    <row r="574" spans="1:25" x14ac:dyDescent="0.25">
      <c r="D574" s="8" t="s">
        <v>32</v>
      </c>
      <c r="E574" s="8">
        <v>3425.5596271129075</v>
      </c>
      <c r="F574" s="8">
        <v>2604.2992337416549</v>
      </c>
      <c r="G574" s="8">
        <v>1982.7774399061645</v>
      </c>
      <c r="H574" s="8">
        <v>1942.9138434161334</v>
      </c>
      <c r="I574" s="8">
        <v>20.705026308452545</v>
      </c>
      <c r="J574" s="8">
        <v>12.310300162402591</v>
      </c>
      <c r="K574" s="8">
        <v>11.052256398896628</v>
      </c>
      <c r="L574" s="8">
        <v>9.5464441273973684</v>
      </c>
      <c r="M574" s="82">
        <v>6.0442755526935406</v>
      </c>
      <c r="N574" s="82">
        <v>4.7269146351957829</v>
      </c>
      <c r="O574" s="82">
        <v>5.5741285816827117</v>
      </c>
      <c r="P574" s="82">
        <v>4.9134675527414569</v>
      </c>
    </row>
    <row r="575" spans="1:25" x14ac:dyDescent="0.25">
      <c r="D575" s="8" t="s">
        <v>30</v>
      </c>
      <c r="E575" s="8">
        <v>2236.1134837031864</v>
      </c>
      <c r="F575" s="8">
        <v>2230.7260917177205</v>
      </c>
      <c r="G575" s="8">
        <v>2803.0329463887952</v>
      </c>
      <c r="H575" s="8">
        <v>2153.9376933621211</v>
      </c>
      <c r="I575" s="8">
        <v>6.759414843505704</v>
      </c>
      <c r="J575" s="8">
        <v>10.128894742977472</v>
      </c>
      <c r="K575" s="8">
        <v>8.3900004314709591</v>
      </c>
      <c r="L575" s="8">
        <v>5.663550080183489</v>
      </c>
      <c r="M575" s="82">
        <v>3.0228406978305777</v>
      </c>
      <c r="N575" s="82">
        <v>4.5406268302433963</v>
      </c>
      <c r="O575" s="82">
        <v>2.9931865204367178</v>
      </c>
      <c r="P575" s="82">
        <v>2.6293936438538057</v>
      </c>
    </row>
    <row r="576" spans="1:25" x14ac:dyDescent="0.25">
      <c r="D576" s="8" t="s">
        <v>31</v>
      </c>
      <c r="E576" s="8">
        <v>1277.5142357749858</v>
      </c>
      <c r="F576" s="8">
        <v>1085.5015954541661</v>
      </c>
      <c r="G576" s="8">
        <v>1466.7868942020884</v>
      </c>
      <c r="H576" s="8">
        <v>969.53115574734329</v>
      </c>
      <c r="I576" s="8">
        <v>3.2962086535413899</v>
      </c>
      <c r="J576" s="8">
        <v>3.0560651846083977</v>
      </c>
      <c r="K576" s="8">
        <v>3.7374592361580428</v>
      </c>
      <c r="L576" s="8">
        <v>2.5199258481093492</v>
      </c>
      <c r="M576" s="82">
        <v>2.5801737164531806</v>
      </c>
      <c r="N576" s="82">
        <v>2.8153484042828718</v>
      </c>
      <c r="O576" s="82">
        <v>2.5480587881794294</v>
      </c>
      <c r="P576" s="82">
        <v>2.5991179686916981</v>
      </c>
    </row>
    <row r="577" spans="1:25" x14ac:dyDescent="0.25">
      <c r="D577" s="8" t="s">
        <v>26</v>
      </c>
      <c r="E577" s="8">
        <v>2766.0332201749588</v>
      </c>
      <c r="F577" s="8">
        <v>2518.814963321161</v>
      </c>
      <c r="G577" s="8">
        <v>1187.9938064535688</v>
      </c>
      <c r="H577" s="8">
        <v>927.5081640775195</v>
      </c>
      <c r="I577" s="8">
        <v>8.1074311157872181</v>
      </c>
      <c r="J577" s="8">
        <v>6.4548202045586676</v>
      </c>
      <c r="K577" s="8">
        <v>3.4152169907597307</v>
      </c>
      <c r="L577" s="8">
        <v>2.4215411520705419</v>
      </c>
      <c r="M577" s="82">
        <v>2.9310678760663627</v>
      </c>
      <c r="N577" s="82">
        <v>2.5626416781515866</v>
      </c>
      <c r="O577" s="82">
        <v>2.8747767641608575</v>
      </c>
      <c r="P577" s="82">
        <v>2.6108030590533473</v>
      </c>
    </row>
    <row r="578" spans="1:25" x14ac:dyDescent="0.25">
      <c r="D578" s="8" t="s">
        <v>23</v>
      </c>
      <c r="E578" s="8">
        <v>342.66637417009537</v>
      </c>
      <c r="F578" s="8">
        <v>835.35900580650627</v>
      </c>
      <c r="G578" s="8">
        <v>650.71886915632547</v>
      </c>
      <c r="H578" s="8">
        <v>408.49794162723418</v>
      </c>
      <c r="I578" s="8">
        <v>1.7820802450685003</v>
      </c>
      <c r="J578" s="8">
        <v>3.5918192780906173</v>
      </c>
      <c r="K578" s="8">
        <v>2.0735432600177304</v>
      </c>
      <c r="L578" s="8">
        <v>1.894054494641412</v>
      </c>
      <c r="M578" s="82">
        <v>5.2006277224735733</v>
      </c>
      <c r="N578" s="82">
        <v>4.2997313168640074</v>
      </c>
      <c r="O578" s="82">
        <v>3.1865423891981726</v>
      </c>
      <c r="P578" s="82">
        <v>4.6366316733360433</v>
      </c>
    </row>
    <row r="579" spans="1:25" x14ac:dyDescent="0.25">
      <c r="D579" s="8" t="s">
        <v>22</v>
      </c>
      <c r="E579" s="8">
        <v>2507.2611723354935</v>
      </c>
      <c r="F579" s="8">
        <v>1879.683322095128</v>
      </c>
      <c r="G579" s="8">
        <v>1574.0019966566197</v>
      </c>
      <c r="H579" s="8">
        <v>487.83490124090457</v>
      </c>
      <c r="I579" s="8">
        <v>10.506542018989693</v>
      </c>
      <c r="J579" s="8">
        <v>8.8534185737799653</v>
      </c>
      <c r="K579" s="8">
        <v>5.1380904944794139</v>
      </c>
      <c r="L579" s="8">
        <v>1.7300517204512196</v>
      </c>
      <c r="M579" s="82">
        <v>4.1904457879842383</v>
      </c>
      <c r="N579" s="82">
        <v>4.7100585879071319</v>
      </c>
      <c r="O579" s="82">
        <v>3.2643481427554546</v>
      </c>
      <c r="P579" s="82">
        <v>3.5463877554690959</v>
      </c>
    </row>
    <row r="580" spans="1:25" x14ac:dyDescent="0.25">
      <c r="D580" s="8" t="s">
        <v>658</v>
      </c>
      <c r="E580" s="8">
        <v>2445.4721457528171</v>
      </c>
      <c r="F580" s="8">
        <v>2373.1678075222858</v>
      </c>
      <c r="G580" s="8">
        <v>1550.8994898690446</v>
      </c>
      <c r="H580" s="8">
        <v>1493.3304366906236</v>
      </c>
      <c r="I580" s="8">
        <v>7.6559151082685792</v>
      </c>
      <c r="J580" s="8">
        <v>4.577478776178344</v>
      </c>
      <c r="K580" s="8">
        <v>3.4112598599023278</v>
      </c>
      <c r="L580" s="8">
        <v>2.0907696752555691</v>
      </c>
      <c r="M580" s="82">
        <v>3.1306490738669908</v>
      </c>
      <c r="N580" s="82">
        <v>1.9288474930719191</v>
      </c>
      <c r="O580" s="82">
        <v>2.1995363865845161</v>
      </c>
      <c r="P580" s="82">
        <v>1.4000716947073906</v>
      </c>
    </row>
    <row r="581" spans="1:25" ht="15.75" x14ac:dyDescent="0.25">
      <c r="A581" s="190" t="s">
        <v>417</v>
      </c>
      <c r="B581" s="190"/>
      <c r="C581" s="190"/>
      <c r="D581" s="190"/>
      <c r="E581" s="190"/>
      <c r="F581" s="190"/>
      <c r="G581" s="190"/>
      <c r="H581" s="190"/>
      <c r="I581" s="136"/>
      <c r="J581" s="136"/>
      <c r="K581" s="136"/>
      <c r="L581" s="136"/>
      <c r="M581" s="117"/>
      <c r="N581" s="117"/>
      <c r="O581" s="117"/>
      <c r="P581" s="117"/>
    </row>
    <row r="582" spans="1:25" x14ac:dyDescent="0.25">
      <c r="B582" s="105" t="s">
        <v>512</v>
      </c>
      <c r="C582"/>
      <c r="D582"/>
    </row>
    <row r="583" spans="1:25" x14ac:dyDescent="0.25">
      <c r="C583" s="105" t="s">
        <v>3</v>
      </c>
      <c r="D583"/>
      <c r="E583" s="96">
        <v>3217</v>
      </c>
      <c r="F583" s="96">
        <v>2537</v>
      </c>
      <c r="G583" s="96">
        <v>4218</v>
      </c>
      <c r="H583" s="96">
        <v>3634</v>
      </c>
      <c r="I583" s="96">
        <v>50.451999999999998</v>
      </c>
      <c r="J583" s="96">
        <v>39.984999999999999</v>
      </c>
      <c r="K583" s="96">
        <v>66.561000000000007</v>
      </c>
      <c r="L583" s="96">
        <v>54.247999999999998</v>
      </c>
      <c r="M583" s="113">
        <v>15.682934410941872</v>
      </c>
      <c r="N583" s="113">
        <v>15.760741032715806</v>
      </c>
      <c r="O583" s="113">
        <v>15.78022759601707</v>
      </c>
      <c r="P583" s="113">
        <v>14.927903137039076</v>
      </c>
      <c r="Q583" s="113"/>
      <c r="R583" s="16"/>
      <c r="S583" s="16"/>
      <c r="T583" s="16"/>
      <c r="U583" s="16"/>
      <c r="V583" s="66"/>
      <c r="W583" s="66"/>
      <c r="X583" s="66"/>
      <c r="Y583" s="66"/>
    </row>
    <row r="584" spans="1:25" x14ac:dyDescent="0.25">
      <c r="D584" s="8" t="s">
        <v>59</v>
      </c>
      <c r="E584" s="8">
        <v>2130</v>
      </c>
      <c r="F584" s="8">
        <v>1382</v>
      </c>
      <c r="G584" s="8">
        <v>2875</v>
      </c>
      <c r="H584" s="8">
        <v>2223</v>
      </c>
      <c r="I584" s="8">
        <v>42.481999999999999</v>
      </c>
      <c r="J584" s="8">
        <v>30.754999999999999</v>
      </c>
      <c r="K584" s="8">
        <v>56.31</v>
      </c>
      <c r="L584" s="8">
        <v>43.384</v>
      </c>
      <c r="M584" s="82">
        <v>19.944600938967135</v>
      </c>
      <c r="N584" s="82">
        <v>22.253979739507958</v>
      </c>
      <c r="O584" s="82">
        <v>19.58608695652174</v>
      </c>
      <c r="P584" s="82">
        <v>19.515969410706251</v>
      </c>
    </row>
    <row r="585" spans="1:25" x14ac:dyDescent="0.25">
      <c r="D585" s="8" t="s">
        <v>56</v>
      </c>
      <c r="E585" s="8">
        <v>268</v>
      </c>
      <c r="F585" s="8">
        <v>337</v>
      </c>
      <c r="G585" s="8">
        <v>386</v>
      </c>
      <c r="H585" s="8">
        <v>370</v>
      </c>
      <c r="I585" s="8">
        <v>3.0790000000000002</v>
      </c>
      <c r="J585" s="8">
        <v>3.802</v>
      </c>
      <c r="K585" s="8">
        <v>4.2729999999999997</v>
      </c>
      <c r="L585" s="8">
        <v>4.3150000000000004</v>
      </c>
      <c r="M585" s="82">
        <v>11.488805970149254</v>
      </c>
      <c r="N585" s="82">
        <v>11.281899109792285</v>
      </c>
      <c r="O585" s="82">
        <v>11.069948186528498</v>
      </c>
      <c r="P585" s="82">
        <v>11.662162162162161</v>
      </c>
    </row>
    <row r="586" spans="1:25" x14ac:dyDescent="0.25">
      <c r="D586" s="8" t="s">
        <v>54</v>
      </c>
      <c r="E586" s="8">
        <v>210</v>
      </c>
      <c r="F586" s="8">
        <v>210</v>
      </c>
      <c r="G586" s="8">
        <v>238</v>
      </c>
      <c r="H586" s="8">
        <v>292</v>
      </c>
      <c r="I586" s="8">
        <v>1.4350000000000001</v>
      </c>
      <c r="J586" s="8">
        <v>1.454</v>
      </c>
      <c r="K586" s="8">
        <v>1.571</v>
      </c>
      <c r="L586" s="8">
        <v>1.877</v>
      </c>
      <c r="M586" s="82">
        <v>6.833333333333333</v>
      </c>
      <c r="N586" s="82">
        <v>6.9238095238095241</v>
      </c>
      <c r="O586" s="82">
        <v>6.6008403361344534</v>
      </c>
      <c r="P586" s="82">
        <v>6.4280821917808222</v>
      </c>
    </row>
    <row r="587" spans="1:25" x14ac:dyDescent="0.25">
      <c r="D587" s="8" t="s">
        <v>50</v>
      </c>
      <c r="E587" s="8">
        <v>159</v>
      </c>
      <c r="F587" s="8">
        <v>157</v>
      </c>
      <c r="G587" s="8">
        <v>200</v>
      </c>
      <c r="H587" s="8">
        <v>209</v>
      </c>
      <c r="I587" s="8">
        <v>1.25</v>
      </c>
      <c r="J587" s="8">
        <v>1.3320000000000001</v>
      </c>
      <c r="K587" s="8">
        <v>1.421</v>
      </c>
      <c r="L587" s="8">
        <v>1.7210000000000001</v>
      </c>
      <c r="M587" s="82">
        <v>7.8616352201257858</v>
      </c>
      <c r="N587" s="82">
        <v>8.4840764331210199</v>
      </c>
      <c r="O587" s="82">
        <v>7.1050000000000004</v>
      </c>
      <c r="P587" s="82">
        <v>8.2344497607655498</v>
      </c>
    </row>
    <row r="588" spans="1:25" x14ac:dyDescent="0.25">
      <c r="D588" s="8" t="s">
        <v>576</v>
      </c>
      <c r="E588" s="8">
        <v>450</v>
      </c>
      <c r="F588" s="8">
        <v>451</v>
      </c>
      <c r="G588" s="8">
        <v>519</v>
      </c>
      <c r="H588" s="8">
        <v>540</v>
      </c>
      <c r="I588" s="8">
        <v>2.2059999999999995</v>
      </c>
      <c r="J588" s="8">
        <v>2.6419999999999999</v>
      </c>
      <c r="K588" s="8">
        <v>2.9859999999999998</v>
      </c>
      <c r="L588" s="8">
        <v>2.9510000000000001</v>
      </c>
      <c r="M588" s="82">
        <v>4.9022222222222211</v>
      </c>
      <c r="N588" s="82">
        <v>5.8580931263858096</v>
      </c>
      <c r="O588" s="82">
        <v>5.7533718689788049</v>
      </c>
      <c r="P588" s="82">
        <v>5.4648148148148152</v>
      </c>
    </row>
    <row r="589" spans="1:25" x14ac:dyDescent="0.25">
      <c r="B589" s="105" t="s">
        <v>418</v>
      </c>
      <c r="C589"/>
      <c r="D589"/>
    </row>
    <row r="590" spans="1:25" x14ac:dyDescent="0.25">
      <c r="C590" s="105" t="s">
        <v>0</v>
      </c>
      <c r="D590"/>
      <c r="E590" s="96">
        <v>1603.45</v>
      </c>
      <c r="F590" s="96">
        <v>1588.45</v>
      </c>
      <c r="G590" s="96">
        <v>1585.45</v>
      </c>
      <c r="H590" s="96">
        <v>1588.45</v>
      </c>
      <c r="I590" s="96">
        <v>9.1829999999999998</v>
      </c>
      <c r="J590" s="96">
        <v>8.6690000000000005</v>
      </c>
      <c r="K590" s="96">
        <v>8.5840899999999998</v>
      </c>
      <c r="L590" s="96">
        <v>8.67502</v>
      </c>
      <c r="M590" s="113">
        <v>5.7270260999719351</v>
      </c>
      <c r="N590" s="113">
        <v>5.4575214832068992</v>
      </c>
      <c r="O590" s="113">
        <v>5.4142924721687846</v>
      </c>
      <c r="P590" s="113">
        <v>5.4613113412446097</v>
      </c>
      <c r="Q590" s="113"/>
      <c r="R590" s="16"/>
      <c r="S590" s="16"/>
      <c r="T590" s="16"/>
      <c r="U590" s="16"/>
      <c r="V590" s="66"/>
      <c r="W590" s="66"/>
      <c r="X590" s="66"/>
      <c r="Y590" s="66"/>
    </row>
    <row r="591" spans="1:25" x14ac:dyDescent="0.25">
      <c r="D591" s="8" t="s">
        <v>7</v>
      </c>
      <c r="E591" s="8">
        <v>1151</v>
      </c>
      <c r="F591" s="8">
        <v>1138</v>
      </c>
      <c r="G591" s="8">
        <v>1136</v>
      </c>
      <c r="H591" s="8">
        <v>1138</v>
      </c>
      <c r="I591" s="8">
        <v>7.242</v>
      </c>
      <c r="J591" s="8">
        <v>6.7629999999999999</v>
      </c>
      <c r="K591" s="8">
        <v>6.6840000000000002</v>
      </c>
      <c r="L591" s="8">
        <v>6.7530000000000001</v>
      </c>
      <c r="M591" s="82">
        <v>6.2919200695047781</v>
      </c>
      <c r="N591" s="82">
        <v>5.9428822495606326</v>
      </c>
      <c r="O591" s="82">
        <v>5.8838028169014081</v>
      </c>
      <c r="P591" s="82">
        <v>5.9340949033391919</v>
      </c>
    </row>
    <row r="592" spans="1:25" x14ac:dyDescent="0.25">
      <c r="D592" s="8" t="s">
        <v>10</v>
      </c>
      <c r="E592" s="8">
        <v>171</v>
      </c>
      <c r="F592" s="8">
        <v>176</v>
      </c>
      <c r="G592" s="8">
        <v>176</v>
      </c>
      <c r="H592" s="8">
        <v>176</v>
      </c>
      <c r="I592" s="8">
        <v>1.339</v>
      </c>
      <c r="J592" s="8">
        <v>1.329</v>
      </c>
      <c r="K592" s="8">
        <v>1.327</v>
      </c>
      <c r="L592" s="8">
        <v>1.341</v>
      </c>
      <c r="M592" s="82">
        <v>7.8304093567251458</v>
      </c>
      <c r="N592" s="82">
        <v>7.5511363636363633</v>
      </c>
      <c r="O592" s="82">
        <v>7.5397727272727275</v>
      </c>
      <c r="P592" s="82">
        <v>7.6193181818181817</v>
      </c>
    </row>
    <row r="593" spans="1:25" x14ac:dyDescent="0.25">
      <c r="D593" s="8" t="s">
        <v>4</v>
      </c>
      <c r="E593" s="8">
        <v>238</v>
      </c>
      <c r="F593" s="8">
        <v>231</v>
      </c>
      <c r="G593" s="8">
        <v>230</v>
      </c>
      <c r="H593" s="8">
        <v>231</v>
      </c>
      <c r="I593" s="8">
        <v>0.497</v>
      </c>
      <c r="J593" s="8">
        <v>0.47799999999999998</v>
      </c>
      <c r="K593" s="8">
        <v>0.47499999999999998</v>
      </c>
      <c r="L593" s="8">
        <v>0.48099999999999998</v>
      </c>
      <c r="M593" s="82">
        <v>2.0882352941176472</v>
      </c>
      <c r="N593" s="82">
        <v>2.0692640692640691</v>
      </c>
      <c r="O593" s="82">
        <v>2.0652173913043477</v>
      </c>
      <c r="P593" s="82">
        <v>2.0822510822510822</v>
      </c>
    </row>
    <row r="594" spans="1:25" x14ac:dyDescent="0.25">
      <c r="D594" s="8" t="s">
        <v>8</v>
      </c>
      <c r="E594" s="8">
        <v>40</v>
      </c>
      <c r="F594" s="8">
        <v>40</v>
      </c>
      <c r="G594" s="8">
        <v>40</v>
      </c>
      <c r="H594" s="8">
        <v>40</v>
      </c>
      <c r="I594" s="8">
        <v>9.9000000000000005E-2</v>
      </c>
      <c r="J594" s="8">
        <v>9.2999999999999999E-2</v>
      </c>
      <c r="K594" s="8">
        <v>9.1999999999999998E-2</v>
      </c>
      <c r="L594" s="8">
        <v>9.4E-2</v>
      </c>
      <c r="M594" s="82">
        <v>2.4750000000000001</v>
      </c>
      <c r="N594" s="82">
        <v>2.3250000000000002</v>
      </c>
      <c r="O594" s="82">
        <v>2.2999999999999998</v>
      </c>
      <c r="P594" s="82">
        <v>2.35</v>
      </c>
    </row>
    <row r="595" spans="1:25" x14ac:dyDescent="0.25">
      <c r="D595" s="8" t="s">
        <v>5</v>
      </c>
      <c r="E595" s="8">
        <v>3</v>
      </c>
      <c r="F595" s="8">
        <v>3</v>
      </c>
      <c r="G595" s="8">
        <v>3</v>
      </c>
      <c r="H595" s="8">
        <v>3</v>
      </c>
      <c r="I595" s="8">
        <v>4.0000000000000001E-3</v>
      </c>
      <c r="J595" s="8">
        <v>4.0000000000000001E-3</v>
      </c>
      <c r="K595" s="8">
        <v>4.0000000000000001E-3</v>
      </c>
      <c r="L595" s="8">
        <v>4.0000000000000001E-3</v>
      </c>
      <c r="M595" s="82">
        <v>1.3333333333333333</v>
      </c>
      <c r="N595" s="82">
        <v>1.3333333333333333</v>
      </c>
      <c r="O595" s="82">
        <v>1.3333333333333333</v>
      </c>
      <c r="P595" s="82">
        <v>1.3333333333333333</v>
      </c>
    </row>
    <row r="596" spans="1:25" ht="15.75" thickBot="1" x14ac:dyDescent="0.3">
      <c r="A596" s="100"/>
      <c r="B596" s="100"/>
      <c r="C596" s="101"/>
      <c r="D596" s="101" t="s">
        <v>9</v>
      </c>
      <c r="E596" s="101">
        <v>0.45</v>
      </c>
      <c r="F596" s="161">
        <v>0.45</v>
      </c>
      <c r="G596" s="161">
        <v>0.45</v>
      </c>
      <c r="H596" s="161">
        <v>0.45</v>
      </c>
      <c r="I596" s="161">
        <v>2E-3</v>
      </c>
      <c r="J596" s="161">
        <v>2E-3</v>
      </c>
      <c r="K596" s="161">
        <v>2.0899999999999998E-3</v>
      </c>
      <c r="L596" s="161">
        <v>2.0200000000000001E-3</v>
      </c>
      <c r="M596" s="162">
        <v>4.4444444444444446</v>
      </c>
      <c r="N596" s="162">
        <v>4.4444444444444446</v>
      </c>
      <c r="O596" s="162">
        <v>4.6444444444444439</v>
      </c>
      <c r="P596" s="162">
        <v>4.4888888888888889</v>
      </c>
    </row>
    <row r="597" spans="1:25" ht="16.5" thickTop="1" x14ac:dyDescent="0.25">
      <c r="A597" s="190" t="s">
        <v>427</v>
      </c>
      <c r="B597" s="190"/>
      <c r="C597" s="190"/>
      <c r="D597" s="190"/>
      <c r="E597" s="190"/>
      <c r="F597" s="190"/>
      <c r="G597" s="190"/>
      <c r="H597" s="190"/>
      <c r="I597" s="136"/>
      <c r="J597" s="136"/>
      <c r="K597" s="136"/>
      <c r="L597" s="136"/>
      <c r="M597" s="117"/>
      <c r="N597" s="117"/>
      <c r="O597" s="117"/>
      <c r="P597" s="117"/>
    </row>
    <row r="598" spans="1:25" x14ac:dyDescent="0.25">
      <c r="B598" s="105" t="s">
        <v>428</v>
      </c>
      <c r="C598"/>
      <c r="D598"/>
    </row>
    <row r="599" spans="1:25" x14ac:dyDescent="0.25">
      <c r="C599" s="105" t="s">
        <v>3</v>
      </c>
      <c r="D599"/>
      <c r="E599" s="96">
        <v>4194</v>
      </c>
      <c r="F599" s="96">
        <v>4075</v>
      </c>
      <c r="G599" s="96">
        <v>4452</v>
      </c>
      <c r="H599" s="96">
        <v>4719</v>
      </c>
      <c r="I599" s="96">
        <v>43.386000000000003</v>
      </c>
      <c r="J599" s="96">
        <v>43.411999999999999</v>
      </c>
      <c r="K599" s="96">
        <v>48.295000000000002</v>
      </c>
      <c r="L599" s="96">
        <v>48.228999999999999</v>
      </c>
      <c r="M599" s="113">
        <v>10.3447782546495</v>
      </c>
      <c r="N599" s="113">
        <v>10.653251533742331</v>
      </c>
      <c r="O599" s="113">
        <v>10.847933513027852</v>
      </c>
      <c r="P599" s="113">
        <v>10.220173765628312</v>
      </c>
      <c r="Q599" s="113"/>
      <c r="R599" s="16"/>
      <c r="S599" s="16"/>
      <c r="T599" s="16"/>
      <c r="U599" s="16"/>
      <c r="V599" s="66"/>
      <c r="W599" s="66"/>
      <c r="X599" s="66"/>
      <c r="Y599" s="66"/>
    </row>
    <row r="600" spans="1:25" x14ac:dyDescent="0.25">
      <c r="D600" s="8" t="s">
        <v>60</v>
      </c>
      <c r="E600" s="8">
        <v>888</v>
      </c>
      <c r="F600" s="8">
        <v>835</v>
      </c>
      <c r="G600" s="8">
        <v>1112</v>
      </c>
      <c r="H600" s="8">
        <v>1211</v>
      </c>
      <c r="I600" s="8">
        <v>9.1590000000000007</v>
      </c>
      <c r="J600" s="8">
        <v>9.8879999999999999</v>
      </c>
      <c r="K600" s="8">
        <v>13.08</v>
      </c>
      <c r="L600" s="8">
        <v>13.574</v>
      </c>
      <c r="M600" s="82">
        <v>10.314189189189189</v>
      </c>
      <c r="N600" s="82">
        <v>11.841916167664671</v>
      </c>
      <c r="O600" s="82">
        <v>11.762589928057555</v>
      </c>
      <c r="P600" s="82">
        <v>11.208918249380677</v>
      </c>
    </row>
    <row r="601" spans="1:25" x14ac:dyDescent="0.25">
      <c r="D601" s="8" t="s">
        <v>49</v>
      </c>
      <c r="E601" s="8">
        <v>1124</v>
      </c>
      <c r="F601" s="8">
        <v>1020</v>
      </c>
      <c r="G601" s="8">
        <v>972</v>
      </c>
      <c r="H601" s="8">
        <v>1212</v>
      </c>
      <c r="I601" s="8">
        <v>14.345000000000001</v>
      </c>
      <c r="J601" s="8">
        <v>10.919</v>
      </c>
      <c r="K601" s="8">
        <v>10.573</v>
      </c>
      <c r="L601" s="8">
        <v>13.143000000000001</v>
      </c>
      <c r="M601" s="82">
        <v>12.762455516014235</v>
      </c>
      <c r="N601" s="82">
        <v>10.704901960784314</v>
      </c>
      <c r="O601" s="82">
        <v>10.877572016460906</v>
      </c>
      <c r="P601" s="82">
        <v>10.844059405940595</v>
      </c>
    </row>
    <row r="602" spans="1:25" x14ac:dyDescent="0.25">
      <c r="D602" s="8" t="s">
        <v>47</v>
      </c>
      <c r="E602" s="8">
        <v>156</v>
      </c>
      <c r="F602" s="8">
        <v>310</v>
      </c>
      <c r="G602" s="8">
        <v>331</v>
      </c>
      <c r="H602" s="8">
        <v>256</v>
      </c>
      <c r="I602" s="8">
        <v>3.153</v>
      </c>
      <c r="J602" s="8">
        <v>6.6310000000000002</v>
      </c>
      <c r="K602" s="8">
        <v>7.5510000000000002</v>
      </c>
      <c r="L602" s="8">
        <v>5.8170000000000002</v>
      </c>
      <c r="M602" s="82">
        <v>20.21153846153846</v>
      </c>
      <c r="N602" s="82">
        <v>21.390322580645162</v>
      </c>
      <c r="O602" s="82">
        <v>22.812688821752264</v>
      </c>
      <c r="P602" s="82">
        <v>22.72265625</v>
      </c>
    </row>
    <row r="603" spans="1:25" x14ac:dyDescent="0.25">
      <c r="D603" s="8" t="s">
        <v>59</v>
      </c>
      <c r="E603" s="8">
        <v>292</v>
      </c>
      <c r="F603" s="8">
        <v>298</v>
      </c>
      <c r="G603" s="8">
        <v>324</v>
      </c>
      <c r="H603" s="8">
        <v>303</v>
      </c>
      <c r="I603" s="8">
        <v>3.843</v>
      </c>
      <c r="J603" s="8">
        <v>4.2750000000000004</v>
      </c>
      <c r="K603" s="8">
        <v>5.2160000000000002</v>
      </c>
      <c r="L603" s="8">
        <v>4.8739999999999997</v>
      </c>
      <c r="M603" s="82">
        <v>13.16095890410959</v>
      </c>
      <c r="N603" s="82">
        <v>14.345637583892618</v>
      </c>
      <c r="O603" s="82">
        <v>16.098765432098766</v>
      </c>
      <c r="P603" s="82">
        <v>16.085808580858085</v>
      </c>
    </row>
    <row r="604" spans="1:25" x14ac:dyDescent="0.25">
      <c r="D604" s="8" t="s">
        <v>40</v>
      </c>
      <c r="E604" s="8">
        <v>278</v>
      </c>
      <c r="F604" s="8">
        <v>246</v>
      </c>
      <c r="G604" s="8">
        <v>205</v>
      </c>
      <c r="H604" s="8">
        <v>167</v>
      </c>
      <c r="I604" s="8">
        <v>6.8049999999999997</v>
      </c>
      <c r="J604" s="8">
        <v>5.8390000000000004</v>
      </c>
      <c r="K604" s="8">
        <v>4.8659999999999997</v>
      </c>
      <c r="L604" s="8">
        <v>4.0149999999999997</v>
      </c>
      <c r="M604" s="82">
        <v>24.478417266187051</v>
      </c>
      <c r="N604" s="82">
        <v>23.735772357723576</v>
      </c>
      <c r="O604" s="82">
        <v>23.73658536585366</v>
      </c>
      <c r="P604" s="82">
        <v>24.041916167664667</v>
      </c>
    </row>
    <row r="605" spans="1:25" x14ac:dyDescent="0.25">
      <c r="D605" s="8" t="s">
        <v>46</v>
      </c>
      <c r="E605" s="8">
        <v>119</v>
      </c>
      <c r="F605" s="8">
        <v>74</v>
      </c>
      <c r="G605" s="8">
        <v>164</v>
      </c>
      <c r="H605" s="8">
        <v>312</v>
      </c>
      <c r="I605" s="8">
        <v>0.60199999999999998</v>
      </c>
      <c r="J605" s="8">
        <v>0.39300000000000002</v>
      </c>
      <c r="K605" s="8">
        <v>0.86399999999999999</v>
      </c>
      <c r="L605" s="8">
        <v>1.647</v>
      </c>
      <c r="M605" s="82">
        <v>5.0588235294117645</v>
      </c>
      <c r="N605" s="82">
        <v>5.3108108108108105</v>
      </c>
      <c r="O605" s="82">
        <v>5.2682926829268295</v>
      </c>
      <c r="P605" s="82">
        <v>5.2788461538461542</v>
      </c>
    </row>
    <row r="606" spans="1:25" x14ac:dyDescent="0.25">
      <c r="D606" s="8" t="s">
        <v>576</v>
      </c>
      <c r="E606" s="8">
        <v>1337</v>
      </c>
      <c r="F606" s="8">
        <v>1292</v>
      </c>
      <c r="G606" s="8">
        <v>1344</v>
      </c>
      <c r="H606" s="8">
        <v>1258</v>
      </c>
      <c r="I606" s="8">
        <v>5.4789999999999992</v>
      </c>
      <c r="J606" s="8">
        <v>5.4670000000000005</v>
      </c>
      <c r="K606" s="8">
        <v>6.1449999999999987</v>
      </c>
      <c r="L606" s="8">
        <v>5.1589999999999998</v>
      </c>
      <c r="M606" s="82">
        <v>4.0979805534779352</v>
      </c>
      <c r="N606" s="82">
        <v>4.2314241486068118</v>
      </c>
      <c r="O606" s="82">
        <v>4.5721726190476186</v>
      </c>
      <c r="P606" s="82">
        <v>4.1009538950715418</v>
      </c>
    </row>
    <row r="607" spans="1:25" x14ac:dyDescent="0.25">
      <c r="B607" s="105" t="s">
        <v>428</v>
      </c>
    </row>
    <row r="608" spans="1:25" x14ac:dyDescent="0.25">
      <c r="C608" s="105" t="s">
        <v>0</v>
      </c>
      <c r="D608"/>
      <c r="E608" s="96">
        <v>2494</v>
      </c>
      <c r="F608" s="96">
        <v>2494</v>
      </c>
      <c r="G608" s="96">
        <v>2495</v>
      </c>
      <c r="H608" s="96">
        <v>2489</v>
      </c>
      <c r="I608" s="96">
        <v>3.3730000000000002</v>
      </c>
      <c r="J608" s="96">
        <v>3.18</v>
      </c>
      <c r="K608" s="96">
        <v>2.871</v>
      </c>
      <c r="L608" s="96">
        <v>3.1869999999999998</v>
      </c>
      <c r="M608" s="113">
        <v>1.3524458700882116</v>
      </c>
      <c r="N608" s="113">
        <v>1.2750601443464313</v>
      </c>
      <c r="O608" s="113">
        <v>1.1507014028056113</v>
      </c>
      <c r="P608" s="113">
        <v>1.2804339092004822</v>
      </c>
      <c r="Q608" s="113"/>
      <c r="R608" s="16"/>
      <c r="S608" s="16"/>
      <c r="T608" s="16"/>
      <c r="U608" s="16"/>
      <c r="V608" s="66"/>
      <c r="W608" s="66"/>
      <c r="X608" s="66"/>
      <c r="Y608" s="66"/>
    </row>
    <row r="609" spans="1:25" x14ac:dyDescent="0.25">
      <c r="D609" s="8" t="s">
        <v>8</v>
      </c>
      <c r="E609" s="8">
        <v>2104</v>
      </c>
      <c r="F609" s="8">
        <v>2098</v>
      </c>
      <c r="G609" s="8">
        <v>2097</v>
      </c>
      <c r="H609" s="8">
        <v>2095</v>
      </c>
      <c r="I609" s="8">
        <v>2.8380000000000001</v>
      </c>
      <c r="J609" s="8">
        <v>2.6549999999999998</v>
      </c>
      <c r="K609" s="8">
        <v>2.3460000000000001</v>
      </c>
      <c r="L609" s="8">
        <v>2.6579999999999999</v>
      </c>
      <c r="M609" s="82">
        <v>1.3488593155893536</v>
      </c>
      <c r="N609" s="82">
        <v>1.2654909437559581</v>
      </c>
      <c r="O609" s="82">
        <v>1.1187410586552218</v>
      </c>
      <c r="P609" s="82">
        <v>1.2687350835322195</v>
      </c>
    </row>
    <row r="610" spans="1:25" x14ac:dyDescent="0.25">
      <c r="D610" s="8" t="s">
        <v>6</v>
      </c>
      <c r="E610" s="8">
        <v>165</v>
      </c>
      <c r="F610" s="8">
        <v>165</v>
      </c>
      <c r="G610" s="8">
        <v>165</v>
      </c>
      <c r="H610" s="8">
        <v>164</v>
      </c>
      <c r="I610" s="8">
        <v>0.26300000000000001</v>
      </c>
      <c r="J610" s="8">
        <v>0.26300000000000001</v>
      </c>
      <c r="K610" s="8">
        <v>0.26300000000000001</v>
      </c>
      <c r="L610" s="8">
        <v>0.26200000000000001</v>
      </c>
      <c r="M610" s="82">
        <v>1.593939393939394</v>
      </c>
      <c r="N610" s="82">
        <v>1.593939393939394</v>
      </c>
      <c r="O610" s="82">
        <v>1.593939393939394</v>
      </c>
      <c r="P610" s="82">
        <v>1.5975609756097562</v>
      </c>
    </row>
    <row r="611" spans="1:25" x14ac:dyDescent="0.25">
      <c r="D611" s="8" t="s">
        <v>4</v>
      </c>
      <c r="E611" s="8">
        <v>50</v>
      </c>
      <c r="F611" s="8">
        <v>55</v>
      </c>
      <c r="G611" s="8">
        <v>56</v>
      </c>
      <c r="H611" s="8">
        <v>55</v>
      </c>
      <c r="I611" s="8">
        <v>6.2E-2</v>
      </c>
      <c r="J611" s="8">
        <v>6.9000000000000006E-2</v>
      </c>
      <c r="K611" s="8">
        <v>7.0000000000000007E-2</v>
      </c>
      <c r="L611" s="8">
        <v>6.8000000000000005E-2</v>
      </c>
      <c r="M611" s="82">
        <v>1.24</v>
      </c>
      <c r="N611" s="82">
        <v>1.2545454545454546</v>
      </c>
      <c r="O611" s="82">
        <v>1.25</v>
      </c>
      <c r="P611" s="82">
        <v>1.2363636363636363</v>
      </c>
    </row>
    <row r="612" spans="1:25" x14ac:dyDescent="0.25">
      <c r="D612" s="8" t="s">
        <v>576</v>
      </c>
      <c r="E612" s="8">
        <v>175</v>
      </c>
      <c r="F612" s="8">
        <v>176</v>
      </c>
      <c r="G612" s="8">
        <v>177</v>
      </c>
      <c r="H612" s="8">
        <v>175</v>
      </c>
      <c r="I612" s="8">
        <v>0.21</v>
      </c>
      <c r="J612" s="8">
        <v>0.193</v>
      </c>
      <c r="K612" s="8">
        <v>0.192</v>
      </c>
      <c r="L612" s="8">
        <v>0.19899999999999998</v>
      </c>
      <c r="M612" s="82">
        <v>1.2</v>
      </c>
      <c r="N612" s="82">
        <v>1.0965909090909092</v>
      </c>
      <c r="O612" s="82">
        <v>1.0847457627118644</v>
      </c>
      <c r="P612" s="82">
        <v>1.137142857142857</v>
      </c>
    </row>
    <row r="613" spans="1:25" ht="15.75" thickBot="1" x14ac:dyDescent="0.3">
      <c r="A613" s="100"/>
      <c r="B613" s="100"/>
      <c r="C613" s="101"/>
      <c r="D613" s="101" t="s">
        <v>9</v>
      </c>
      <c r="E613" s="101">
        <v>6</v>
      </c>
      <c r="F613" s="161">
        <v>6</v>
      </c>
      <c r="G613" s="161">
        <v>6</v>
      </c>
      <c r="H613" s="161">
        <v>6</v>
      </c>
      <c r="I613" s="161">
        <v>2.5000000000000001E-2</v>
      </c>
      <c r="J613" s="161">
        <v>1.7000000000000001E-2</v>
      </c>
      <c r="K613" s="161">
        <v>1.6E-2</v>
      </c>
      <c r="L613" s="161">
        <v>2.1000000000000001E-2</v>
      </c>
      <c r="M613" s="162">
        <v>4.166666666666667</v>
      </c>
      <c r="N613" s="162">
        <v>2.8333333333333335</v>
      </c>
      <c r="O613" s="162">
        <v>2.6666666666666665</v>
      </c>
      <c r="P613" s="162">
        <v>3.5</v>
      </c>
    </row>
    <row r="614" spans="1:25" ht="16.5" thickTop="1" x14ac:dyDescent="0.25">
      <c r="A614" s="190" t="s">
        <v>423</v>
      </c>
      <c r="B614" s="190"/>
      <c r="C614" s="190"/>
      <c r="D614" s="190"/>
      <c r="E614" s="190"/>
      <c r="F614" s="190"/>
      <c r="G614" s="190"/>
      <c r="H614" s="190"/>
      <c r="I614" s="136"/>
      <c r="J614" s="136"/>
      <c r="K614" s="136"/>
      <c r="L614" s="136"/>
      <c r="M614" s="117"/>
      <c r="N614" s="117"/>
      <c r="O614" s="117"/>
      <c r="P614" s="117"/>
    </row>
    <row r="615" spans="1:25" x14ac:dyDescent="0.25">
      <c r="B615" s="105" t="s">
        <v>456</v>
      </c>
      <c r="C615"/>
      <c r="D615"/>
    </row>
    <row r="616" spans="1:25" x14ac:dyDescent="0.25">
      <c r="C616" s="105" t="s">
        <v>1</v>
      </c>
      <c r="D616"/>
      <c r="E616" s="96">
        <v>1564.9</v>
      </c>
      <c r="F616" s="96">
        <v>1652.8200000000002</v>
      </c>
      <c r="G616" s="96">
        <v>1824.1699999999998</v>
      </c>
      <c r="H616" s="96">
        <v>1806.47</v>
      </c>
      <c r="I616" s="96">
        <v>28.999275000000001</v>
      </c>
      <c r="J616" s="96">
        <v>25.269200000000001</v>
      </c>
      <c r="K616" s="96">
        <v>29.421659999999999</v>
      </c>
      <c r="L616" s="96">
        <v>32.236899999999999</v>
      </c>
      <c r="M616" s="113">
        <v>18.531072272988688</v>
      </c>
      <c r="N616" s="113">
        <v>15.288537166781621</v>
      </c>
      <c r="O616" s="113">
        <v>16.128792820844549</v>
      </c>
      <c r="P616" s="113">
        <v>17.845245146611898</v>
      </c>
      <c r="Q616" s="113"/>
      <c r="R616" s="16"/>
      <c r="S616" s="16"/>
      <c r="T616" s="16"/>
      <c r="U616" s="16"/>
      <c r="V616" s="66"/>
      <c r="W616" s="66"/>
      <c r="X616" s="66"/>
      <c r="Y616" s="66"/>
    </row>
    <row r="617" spans="1:25" x14ac:dyDescent="0.25">
      <c r="D617" s="8" t="s">
        <v>194</v>
      </c>
      <c r="E617" s="8">
        <v>241</v>
      </c>
      <c r="F617" s="8">
        <v>308</v>
      </c>
      <c r="G617" s="8">
        <v>408</v>
      </c>
      <c r="H617" s="8">
        <v>414</v>
      </c>
      <c r="I617" s="8">
        <v>4.9610000000000003</v>
      </c>
      <c r="J617" s="8">
        <v>6.38</v>
      </c>
      <c r="K617" s="8">
        <v>9.0150000000000006</v>
      </c>
      <c r="L617" s="8">
        <v>9.2690000000000001</v>
      </c>
      <c r="M617" s="82">
        <v>20.585062240663902</v>
      </c>
      <c r="N617" s="82">
        <v>20.714285714285715</v>
      </c>
      <c r="O617" s="82">
        <v>22.095588235294116</v>
      </c>
      <c r="P617" s="82">
        <v>22.388888888888889</v>
      </c>
    </row>
    <row r="618" spans="1:25" x14ac:dyDescent="0.25">
      <c r="D618" s="8" t="s">
        <v>182</v>
      </c>
      <c r="E618" s="8">
        <v>447.90000000000003</v>
      </c>
      <c r="F618" s="8">
        <v>411.4</v>
      </c>
      <c r="G618" s="8">
        <v>396</v>
      </c>
      <c r="H618" s="8">
        <v>308.3</v>
      </c>
      <c r="I618" s="8">
        <v>8.8099000000000007</v>
      </c>
      <c r="J618" s="8">
        <v>7.8842000000000008</v>
      </c>
      <c r="K618" s="8">
        <v>6.7352500000000006</v>
      </c>
      <c r="L618" s="8">
        <v>5.8228400000000002</v>
      </c>
      <c r="M618" s="82">
        <v>19.669345836124137</v>
      </c>
      <c r="N618" s="82">
        <v>19.164316966456006</v>
      </c>
      <c r="O618" s="82">
        <v>17.008207070707073</v>
      </c>
      <c r="P618" s="82">
        <v>18.886928316574764</v>
      </c>
    </row>
    <row r="619" spans="1:25" x14ac:dyDescent="0.25">
      <c r="D619" s="8" t="s">
        <v>180</v>
      </c>
      <c r="E619" s="8">
        <v>190</v>
      </c>
      <c r="F619" s="8">
        <v>146.10000000000002</v>
      </c>
      <c r="G619" s="8">
        <v>167.9</v>
      </c>
      <c r="H619" s="8">
        <v>228</v>
      </c>
      <c r="I619" s="8">
        <v>2.52311</v>
      </c>
      <c r="J619" s="8">
        <v>1.5744500000000001</v>
      </c>
      <c r="K619" s="8">
        <v>2.694</v>
      </c>
      <c r="L619" s="8">
        <v>3.9470000000000001</v>
      </c>
      <c r="M619" s="82">
        <v>13.279526315789475</v>
      </c>
      <c r="N619" s="82">
        <v>10.776522929500342</v>
      </c>
      <c r="O619" s="82">
        <v>16.04526503871352</v>
      </c>
      <c r="P619" s="82">
        <v>17.311403508771932</v>
      </c>
    </row>
    <row r="620" spans="1:25" x14ac:dyDescent="0.25">
      <c r="D620" s="8" t="s">
        <v>188</v>
      </c>
      <c r="E620" s="8">
        <v>161</v>
      </c>
      <c r="F620" s="8">
        <v>206.85</v>
      </c>
      <c r="G620" s="8">
        <v>214.9</v>
      </c>
      <c r="H620" s="8">
        <v>227.51</v>
      </c>
      <c r="I620" s="8">
        <v>1.794</v>
      </c>
      <c r="J620" s="8">
        <v>2.6561999999999997</v>
      </c>
      <c r="K620" s="8">
        <v>2.7896000000000001</v>
      </c>
      <c r="L620" s="8">
        <v>3.1110900000000004</v>
      </c>
      <c r="M620" s="82">
        <v>11.142857142857142</v>
      </c>
      <c r="N620" s="82">
        <v>12.841189267585206</v>
      </c>
      <c r="O620" s="82">
        <v>12.980921358771521</v>
      </c>
      <c r="P620" s="82">
        <v>13.674519801327415</v>
      </c>
    </row>
    <row r="621" spans="1:25" x14ac:dyDescent="0.25">
      <c r="D621" s="8" t="s">
        <v>576</v>
      </c>
      <c r="E621" s="8">
        <v>525</v>
      </c>
      <c r="F621" s="8">
        <v>580.47</v>
      </c>
      <c r="G621" s="8">
        <v>637.37000000000012</v>
      </c>
      <c r="H621" s="8">
        <v>628.66000000000008</v>
      </c>
      <c r="I621" s="8">
        <v>10.911264999999998</v>
      </c>
      <c r="J621" s="8">
        <v>6.7743500000000001</v>
      </c>
      <c r="K621" s="8">
        <v>8.1878100000000007</v>
      </c>
      <c r="L621" s="8">
        <v>10.086969999999997</v>
      </c>
      <c r="M621" s="82">
        <v>20.7833619047619</v>
      </c>
      <c r="N621" s="82">
        <v>11.67045669888194</v>
      </c>
      <c r="O621" s="82">
        <v>12.846243155466995</v>
      </c>
      <c r="P621" s="82">
        <v>16.04519135939935</v>
      </c>
    </row>
    <row r="622" spans="1:25" x14ac:dyDescent="0.25">
      <c r="B622" s="105" t="s">
        <v>424</v>
      </c>
      <c r="C622"/>
      <c r="D622"/>
    </row>
    <row r="623" spans="1:25" x14ac:dyDescent="0.25">
      <c r="C623" s="105" t="s">
        <v>3</v>
      </c>
      <c r="D623"/>
      <c r="E623" s="96">
        <v>329</v>
      </c>
      <c r="F623" s="96">
        <v>366</v>
      </c>
      <c r="G623" s="96">
        <v>416</v>
      </c>
      <c r="H623" s="96">
        <v>394</v>
      </c>
      <c r="I623" s="96">
        <v>8.6229999999999993</v>
      </c>
      <c r="J623" s="96">
        <v>8.5449999999999999</v>
      </c>
      <c r="K623" s="96">
        <v>8.7070000000000007</v>
      </c>
      <c r="L623" s="96">
        <v>8.9480000000000004</v>
      </c>
      <c r="M623" s="113">
        <v>26.209726443768997</v>
      </c>
      <c r="N623" s="113">
        <v>23.346994535519126</v>
      </c>
      <c r="O623" s="113">
        <v>20.93028846153846</v>
      </c>
      <c r="P623" s="113">
        <v>22.710659898477157</v>
      </c>
      <c r="Q623" s="113"/>
      <c r="R623" s="16"/>
      <c r="S623" s="16"/>
      <c r="T623" s="16"/>
      <c r="U623" s="16"/>
      <c r="V623" s="66"/>
      <c r="W623" s="66"/>
      <c r="X623" s="66"/>
      <c r="Y623" s="66"/>
    </row>
    <row r="624" spans="1:25" x14ac:dyDescent="0.25">
      <c r="D624" s="8" t="s">
        <v>49</v>
      </c>
      <c r="E624" s="8">
        <v>237</v>
      </c>
      <c r="F624" s="8">
        <v>144</v>
      </c>
      <c r="G624" s="8">
        <v>152</v>
      </c>
      <c r="H624" s="8">
        <v>280</v>
      </c>
      <c r="I624" s="8">
        <v>6.9080000000000004</v>
      </c>
      <c r="J624" s="8">
        <v>4.0890000000000004</v>
      </c>
      <c r="K624" s="8">
        <v>3.8479999999999999</v>
      </c>
      <c r="L624" s="8">
        <v>6.9050000000000002</v>
      </c>
      <c r="M624" s="82">
        <v>29.147679324894515</v>
      </c>
      <c r="N624" s="82">
        <v>28.395833333333336</v>
      </c>
      <c r="O624" s="82">
        <v>25.315789473684209</v>
      </c>
      <c r="P624" s="82">
        <v>24.660714285714285</v>
      </c>
    </row>
    <row r="625" spans="1:25" x14ac:dyDescent="0.25">
      <c r="D625" s="8" t="s">
        <v>40</v>
      </c>
      <c r="E625" s="8">
        <v>46</v>
      </c>
      <c r="F625" s="8">
        <v>183</v>
      </c>
      <c r="G625" s="8">
        <v>145</v>
      </c>
      <c r="H625" s="8">
        <v>65</v>
      </c>
      <c r="I625" s="8">
        <v>0.92300000000000004</v>
      </c>
      <c r="J625" s="8">
        <v>3.6549999999999998</v>
      </c>
      <c r="K625" s="8">
        <v>2.9020000000000001</v>
      </c>
      <c r="L625" s="8">
        <v>1.3140000000000001</v>
      </c>
      <c r="M625" s="82">
        <v>20.065217391304348</v>
      </c>
      <c r="N625" s="82">
        <v>19.972677595628415</v>
      </c>
      <c r="O625" s="82">
        <v>20.013793103448275</v>
      </c>
      <c r="P625" s="82">
        <v>20.215384615384615</v>
      </c>
    </row>
    <row r="626" spans="1:25" x14ac:dyDescent="0.25">
      <c r="D626" s="8" t="s">
        <v>576</v>
      </c>
      <c r="E626" s="8">
        <v>46</v>
      </c>
      <c r="F626" s="8">
        <v>39</v>
      </c>
      <c r="G626" s="8">
        <v>119</v>
      </c>
      <c r="H626" s="8">
        <v>49</v>
      </c>
      <c r="I626" s="8">
        <v>0.79200000000000004</v>
      </c>
      <c r="J626" s="8">
        <v>0.80099999999999993</v>
      </c>
      <c r="K626" s="8">
        <v>1.9570000000000001</v>
      </c>
      <c r="L626" s="8">
        <v>0.72899999999999998</v>
      </c>
      <c r="M626" s="82">
        <v>17.217391304347824</v>
      </c>
      <c r="N626" s="82">
        <v>20.538461538461537</v>
      </c>
      <c r="O626" s="82">
        <v>16.445378151260503</v>
      </c>
      <c r="P626" s="82">
        <v>14.877551020408163</v>
      </c>
    </row>
    <row r="627" spans="1:25" x14ac:dyDescent="0.25">
      <c r="B627" s="105" t="s">
        <v>424</v>
      </c>
    </row>
    <row r="628" spans="1:25" x14ac:dyDescent="0.25">
      <c r="C628" s="105" t="s">
        <v>0</v>
      </c>
      <c r="D628"/>
      <c r="E628" s="96">
        <v>564</v>
      </c>
      <c r="F628" s="96">
        <v>556</v>
      </c>
      <c r="G628" s="96">
        <v>554</v>
      </c>
      <c r="H628" s="96">
        <v>554</v>
      </c>
      <c r="I628" s="96">
        <v>4.7670000000000003</v>
      </c>
      <c r="J628" s="96">
        <v>4.7350000000000003</v>
      </c>
      <c r="K628" s="96">
        <v>4.7530000000000001</v>
      </c>
      <c r="L628" s="96">
        <v>4.84</v>
      </c>
      <c r="M628" s="113">
        <v>8.4521276595744688</v>
      </c>
      <c r="N628" s="113">
        <v>8.5161870503597115</v>
      </c>
      <c r="O628" s="113">
        <v>8.5794223826714795</v>
      </c>
      <c r="P628" s="113">
        <v>8.7364620938628157</v>
      </c>
      <c r="Q628" s="113"/>
      <c r="R628" s="16"/>
      <c r="S628" s="16"/>
      <c r="T628" s="16"/>
      <c r="U628" s="16"/>
      <c r="V628" s="66"/>
      <c r="W628" s="66"/>
      <c r="X628" s="66"/>
      <c r="Y628" s="66"/>
    </row>
    <row r="629" spans="1:25" x14ac:dyDescent="0.25">
      <c r="D629" s="8" t="s">
        <v>4</v>
      </c>
      <c r="E629" s="8">
        <v>161</v>
      </c>
      <c r="F629" s="8">
        <v>161</v>
      </c>
      <c r="G629" s="8">
        <v>162</v>
      </c>
      <c r="H629" s="8">
        <v>160</v>
      </c>
      <c r="I629" s="8">
        <v>2.403</v>
      </c>
      <c r="J629" s="8">
        <v>2.4129999999999998</v>
      </c>
      <c r="K629" s="8">
        <v>2.415</v>
      </c>
      <c r="L629" s="8">
        <v>2.5270000000000001</v>
      </c>
      <c r="M629" s="82">
        <v>14.925465838509316</v>
      </c>
      <c r="N629" s="82">
        <v>14.987577639751553</v>
      </c>
      <c r="O629" s="82">
        <v>14.907407407407407</v>
      </c>
      <c r="P629" s="82">
        <v>15.793749999999999</v>
      </c>
    </row>
    <row r="630" spans="1:25" x14ac:dyDescent="0.25">
      <c r="D630" s="8" t="s">
        <v>10</v>
      </c>
      <c r="E630" s="8">
        <v>126</v>
      </c>
      <c r="F630" s="8">
        <v>133</v>
      </c>
      <c r="G630" s="8">
        <v>134</v>
      </c>
      <c r="H630" s="8">
        <v>130</v>
      </c>
      <c r="I630" s="8">
        <v>0.95399999999999996</v>
      </c>
      <c r="J630" s="8">
        <v>0.97099999999999997</v>
      </c>
      <c r="K630" s="8">
        <v>0.97299999999999998</v>
      </c>
      <c r="L630" s="8">
        <v>0.97199999999999998</v>
      </c>
      <c r="M630" s="82">
        <v>7.5714285714285712</v>
      </c>
      <c r="N630" s="82">
        <v>7.3007518796992485</v>
      </c>
      <c r="O630" s="82">
        <v>7.2611940298507465</v>
      </c>
      <c r="P630" s="82">
        <v>7.476923076923077</v>
      </c>
    </row>
    <row r="631" spans="1:25" x14ac:dyDescent="0.25">
      <c r="D631" s="8" t="s">
        <v>576</v>
      </c>
      <c r="E631" s="8">
        <v>277</v>
      </c>
      <c r="F631" s="8">
        <v>262</v>
      </c>
      <c r="G631" s="8">
        <v>258</v>
      </c>
      <c r="H631" s="8">
        <v>264</v>
      </c>
      <c r="I631" s="8">
        <v>1.41</v>
      </c>
      <c r="J631" s="8">
        <v>1.351</v>
      </c>
      <c r="K631" s="8">
        <v>1.365</v>
      </c>
      <c r="L631" s="8">
        <v>1.3409999999999997</v>
      </c>
      <c r="M631" s="82">
        <v>5.0902527075812278</v>
      </c>
      <c r="N631" s="82">
        <v>5.156488549618321</v>
      </c>
      <c r="O631" s="82">
        <v>5.2906976744186043</v>
      </c>
      <c r="P631" s="82">
        <v>5.0795454545454533</v>
      </c>
    </row>
    <row r="632" spans="1:25" x14ac:dyDescent="0.25">
      <c r="B632" s="105" t="s">
        <v>423</v>
      </c>
      <c r="C632"/>
      <c r="D632"/>
    </row>
    <row r="633" spans="1:25" x14ac:dyDescent="0.25">
      <c r="C633" s="105" t="s">
        <v>2</v>
      </c>
      <c r="D633"/>
      <c r="E633" s="96">
        <v>625.30412822897313</v>
      </c>
      <c r="F633" s="96">
        <v>399.13968577921963</v>
      </c>
      <c r="G633" s="96">
        <v>570.33402909211998</v>
      </c>
      <c r="H633" s="96">
        <v>328.44838605600222</v>
      </c>
      <c r="I633" s="96">
        <v>11.309744307204758</v>
      </c>
      <c r="J633" s="96">
        <v>2.4841129925170069</v>
      </c>
      <c r="K633" s="96">
        <v>12.001261890674016</v>
      </c>
      <c r="L633" s="96">
        <v>7.7275807225922559</v>
      </c>
      <c r="M633" s="113">
        <v>18.086789766184573</v>
      </c>
      <c r="N633" s="113">
        <v>6.2236682570599378</v>
      </c>
      <c r="O633" s="113">
        <v>21.042514173278583</v>
      </c>
      <c r="P633" s="113">
        <v>23.527534464044109</v>
      </c>
      <c r="Q633" s="113"/>
      <c r="R633" s="16"/>
      <c r="S633" s="16"/>
      <c r="T633" s="16"/>
      <c r="U633" s="16"/>
      <c r="V633" s="66"/>
      <c r="W633" s="66"/>
      <c r="X633" s="66"/>
      <c r="Y633" s="66"/>
    </row>
    <row r="634" spans="1:25" x14ac:dyDescent="0.25">
      <c r="D634" s="8" t="s">
        <v>23</v>
      </c>
      <c r="E634" s="8">
        <v>239.15868957291119</v>
      </c>
      <c r="F634" s="8">
        <v>132.98511561118599</v>
      </c>
      <c r="G634" s="8">
        <v>165.8250120467315</v>
      </c>
      <c r="H634" s="8">
        <v>83.310778753553009</v>
      </c>
      <c r="I634" s="8">
        <v>4.6414070133603538</v>
      </c>
      <c r="J634" s="8">
        <v>0.4140298108944549</v>
      </c>
      <c r="K634" s="8">
        <v>4.9648615907720712</v>
      </c>
      <c r="L634" s="8">
        <v>3.832516206284561</v>
      </c>
      <c r="M634" s="82">
        <v>19.407227149676071</v>
      </c>
      <c r="N634" s="82">
        <v>3.1133545208545801</v>
      </c>
      <c r="O634" s="82">
        <v>29.940366229992573</v>
      </c>
      <c r="P634" s="82">
        <v>46.002645319422285</v>
      </c>
    </row>
    <row r="635" spans="1:25" x14ac:dyDescent="0.25">
      <c r="D635" s="8" t="s">
        <v>22</v>
      </c>
      <c r="E635" s="8">
        <v>19.273185824242958</v>
      </c>
      <c r="F635" s="8">
        <v>21.781787958889716</v>
      </c>
      <c r="G635" s="8">
        <v>78.141721843308332</v>
      </c>
      <c r="H635" s="8">
        <v>47.922238076662552</v>
      </c>
      <c r="I635" s="8">
        <v>0.38173642698926791</v>
      </c>
      <c r="J635" s="8">
        <v>0.5321592893617163</v>
      </c>
      <c r="K635" s="8">
        <v>1.9635656433792696</v>
      </c>
      <c r="L635" s="8">
        <v>1.3558658874984475</v>
      </c>
      <c r="M635" s="82">
        <v>19.806607504873281</v>
      </c>
      <c r="N635" s="82">
        <v>24.431386916725916</v>
      </c>
      <c r="O635" s="82">
        <v>25.128261792293994</v>
      </c>
      <c r="P635" s="82">
        <v>28.293041851038566</v>
      </c>
    </row>
    <row r="636" spans="1:25" x14ac:dyDescent="0.25">
      <c r="D636" s="8" t="s">
        <v>18</v>
      </c>
      <c r="E636" s="8">
        <v>45.886952342297363</v>
      </c>
      <c r="F636" s="8">
        <v>174.23251562442644</v>
      </c>
      <c r="G636" s="8">
        <v>267.78473990367519</v>
      </c>
      <c r="H636" s="8">
        <v>111.19987748007452</v>
      </c>
      <c r="I636" s="8">
        <v>1.1124109658738754</v>
      </c>
      <c r="J636" s="8">
        <v>0.66268994426900751</v>
      </c>
      <c r="K636" s="8">
        <v>3.7356847525660548</v>
      </c>
      <c r="L636" s="8">
        <v>0.89543294456099987</v>
      </c>
      <c r="M636" s="82">
        <v>24.242424242424242</v>
      </c>
      <c r="N636" s="82">
        <v>3.8034803199277345</v>
      </c>
      <c r="O636" s="82">
        <v>13.950327243851973</v>
      </c>
      <c r="P636" s="82">
        <v>8.0524634096062666</v>
      </c>
    </row>
    <row r="637" spans="1:25" ht="15.75" thickBot="1" x14ac:dyDescent="0.3">
      <c r="A637" s="100"/>
      <c r="B637" s="100"/>
      <c r="C637" s="101"/>
      <c r="D637" s="101" t="s">
        <v>658</v>
      </c>
      <c r="E637" s="101">
        <v>320.98530048952153</v>
      </c>
      <c r="F637" s="161">
        <v>70.140266584717494</v>
      </c>
      <c r="G637" s="161">
        <v>58.582555298404849</v>
      </c>
      <c r="H637" s="161">
        <v>86.015491745712154</v>
      </c>
      <c r="I637" s="161">
        <v>5.1741899009812613</v>
      </c>
      <c r="J637" s="161">
        <v>0.87523394799182852</v>
      </c>
      <c r="K637" s="161">
        <v>1.3371499039566204</v>
      </c>
      <c r="L637" s="161">
        <v>1.6437656842482482</v>
      </c>
      <c r="M637" s="162">
        <v>16.119709821883795</v>
      </c>
      <c r="N637" s="162">
        <v>12.478337916419164</v>
      </c>
      <c r="O637" s="162">
        <v>22.825052562926182</v>
      </c>
      <c r="P637" s="162">
        <v>19.110112037814275</v>
      </c>
    </row>
    <row r="638" spans="1:25" ht="16.5" thickTop="1" x14ac:dyDescent="0.25">
      <c r="A638" s="190" t="s">
        <v>464</v>
      </c>
      <c r="B638" s="190"/>
      <c r="C638" s="190"/>
      <c r="D638" s="190"/>
      <c r="E638" s="190"/>
      <c r="F638" s="190"/>
      <c r="G638" s="190"/>
      <c r="H638" s="190"/>
      <c r="I638" s="136"/>
      <c r="J638" s="136"/>
      <c r="K638" s="136"/>
      <c r="L638" s="136"/>
      <c r="M638" s="117"/>
      <c r="N638" s="117"/>
      <c r="O638" s="117"/>
      <c r="P638" s="117"/>
    </row>
    <row r="639" spans="1:25" x14ac:dyDescent="0.25">
      <c r="B639" s="105" t="s">
        <v>518</v>
      </c>
      <c r="C639"/>
      <c r="D639"/>
    </row>
    <row r="640" spans="1:25" x14ac:dyDescent="0.25">
      <c r="C640" s="105" t="s">
        <v>3</v>
      </c>
      <c r="D640"/>
      <c r="E640" s="96">
        <v>1703</v>
      </c>
      <c r="F640" s="96">
        <v>1779</v>
      </c>
      <c r="G640" s="96">
        <v>1777</v>
      </c>
      <c r="H640" s="96">
        <v>1971</v>
      </c>
      <c r="I640" s="96">
        <v>32.588999999999999</v>
      </c>
      <c r="J640" s="96">
        <v>33.496000000000002</v>
      </c>
      <c r="K640" s="96">
        <v>34.122999999999998</v>
      </c>
      <c r="L640" s="96">
        <v>36.100999999999999</v>
      </c>
      <c r="M640" s="113">
        <v>19.13623018203171</v>
      </c>
      <c r="N640" s="113">
        <v>18.828555368184372</v>
      </c>
      <c r="O640" s="113">
        <v>19.20258863252673</v>
      </c>
      <c r="P640" s="113">
        <v>18.316083206494167</v>
      </c>
      <c r="Q640" s="113"/>
      <c r="R640" s="16"/>
      <c r="S640" s="16"/>
      <c r="T640" s="16"/>
      <c r="U640" s="16"/>
      <c r="V640" s="66"/>
      <c r="W640" s="66"/>
      <c r="X640" s="66"/>
      <c r="Y640" s="66"/>
    </row>
    <row r="641" spans="1:25" x14ac:dyDescent="0.25">
      <c r="D641" s="8" t="s">
        <v>49</v>
      </c>
      <c r="E641" s="8">
        <v>916</v>
      </c>
      <c r="F641" s="8">
        <v>960</v>
      </c>
      <c r="G641" s="8">
        <v>901</v>
      </c>
      <c r="H641" s="8">
        <v>1072</v>
      </c>
      <c r="I641" s="8">
        <v>17.116</v>
      </c>
      <c r="J641" s="8">
        <v>16.039000000000001</v>
      </c>
      <c r="K641" s="8">
        <v>15.317</v>
      </c>
      <c r="L641" s="8">
        <v>17.015000000000001</v>
      </c>
      <c r="M641" s="82">
        <v>18.685589519650655</v>
      </c>
      <c r="N641" s="82">
        <v>16.70729166666667</v>
      </c>
      <c r="O641" s="82">
        <v>17</v>
      </c>
      <c r="P641" s="82">
        <v>15.872201492537313</v>
      </c>
    </row>
    <row r="642" spans="1:25" x14ac:dyDescent="0.25">
      <c r="D642" s="8" t="s">
        <v>44</v>
      </c>
      <c r="E642" s="8">
        <v>267</v>
      </c>
      <c r="F642" s="8">
        <v>325</v>
      </c>
      <c r="G642" s="8">
        <v>336</v>
      </c>
      <c r="H642" s="8">
        <v>380</v>
      </c>
      <c r="I642" s="8">
        <v>5.9660000000000002</v>
      </c>
      <c r="J642" s="8">
        <v>8.1180000000000003</v>
      </c>
      <c r="K642" s="8">
        <v>8.9890000000000008</v>
      </c>
      <c r="L642" s="8">
        <v>9.9559999999999995</v>
      </c>
      <c r="M642" s="82">
        <v>22.344569288389515</v>
      </c>
      <c r="N642" s="82">
        <v>24.978461538461538</v>
      </c>
      <c r="O642" s="82">
        <v>26.75297619047619</v>
      </c>
      <c r="P642" s="82">
        <v>26.2</v>
      </c>
    </row>
    <row r="643" spans="1:25" x14ac:dyDescent="0.25">
      <c r="D643" s="8" t="s">
        <v>60</v>
      </c>
      <c r="E643" s="8">
        <v>93</v>
      </c>
      <c r="F643" s="8">
        <v>90</v>
      </c>
      <c r="G643" s="8">
        <v>114</v>
      </c>
      <c r="H643" s="8">
        <v>121</v>
      </c>
      <c r="I643" s="8">
        <v>1.7649999999999999</v>
      </c>
      <c r="J643" s="8">
        <v>1.915</v>
      </c>
      <c r="K643" s="8">
        <v>2.4609999999999999</v>
      </c>
      <c r="L643" s="8">
        <v>2.6120000000000001</v>
      </c>
      <c r="M643" s="82">
        <v>18.978494623655912</v>
      </c>
      <c r="N643" s="82">
        <v>21.277777777777779</v>
      </c>
      <c r="O643" s="82">
        <v>21.587719298245613</v>
      </c>
      <c r="P643" s="82">
        <v>21.58677685950413</v>
      </c>
    </row>
    <row r="644" spans="1:25" x14ac:dyDescent="0.25">
      <c r="D644" s="8" t="s">
        <v>56</v>
      </c>
      <c r="E644" s="8">
        <v>95</v>
      </c>
      <c r="F644" s="8">
        <v>108</v>
      </c>
      <c r="G644" s="8">
        <v>103</v>
      </c>
      <c r="H644" s="8">
        <v>134</v>
      </c>
      <c r="I644" s="8">
        <v>1.6279999999999999</v>
      </c>
      <c r="J644" s="8">
        <v>1.819</v>
      </c>
      <c r="K644" s="8">
        <v>1.77</v>
      </c>
      <c r="L644" s="8">
        <v>2.2650000000000001</v>
      </c>
      <c r="M644" s="82">
        <v>17.13684210526316</v>
      </c>
      <c r="N644" s="82">
        <v>16.842592592592592</v>
      </c>
      <c r="O644" s="82">
        <v>17.184466019417474</v>
      </c>
      <c r="P644" s="82">
        <v>16.902985074626866</v>
      </c>
    </row>
    <row r="645" spans="1:25" x14ac:dyDescent="0.25">
      <c r="D645" s="8" t="s">
        <v>40</v>
      </c>
      <c r="E645" s="8">
        <v>162</v>
      </c>
      <c r="F645" s="8">
        <v>152</v>
      </c>
      <c r="G645" s="8">
        <v>149</v>
      </c>
      <c r="H645" s="8">
        <v>86</v>
      </c>
      <c r="I645" s="8">
        <v>4.327</v>
      </c>
      <c r="J645" s="8">
        <v>3.8889999999999998</v>
      </c>
      <c r="K645" s="8">
        <v>3.7690000000000001</v>
      </c>
      <c r="L645" s="8">
        <v>2.1749999999999998</v>
      </c>
      <c r="M645" s="82">
        <v>26.709876543209877</v>
      </c>
      <c r="N645" s="82">
        <v>25.585526315789473</v>
      </c>
      <c r="O645" s="82">
        <v>25.29530201342282</v>
      </c>
      <c r="P645" s="82">
        <v>25.290697674418606</v>
      </c>
    </row>
    <row r="646" spans="1:25" x14ac:dyDescent="0.25">
      <c r="D646" s="8" t="s">
        <v>576</v>
      </c>
      <c r="E646" s="8">
        <v>170</v>
      </c>
      <c r="F646" s="8">
        <v>144</v>
      </c>
      <c r="G646" s="8">
        <v>174</v>
      </c>
      <c r="H646" s="8">
        <v>178</v>
      </c>
      <c r="I646" s="8">
        <v>1.7870000000000001</v>
      </c>
      <c r="J646" s="8">
        <v>1.716</v>
      </c>
      <c r="K646" s="8">
        <v>1.8169999999999999</v>
      </c>
      <c r="L646" s="8">
        <v>2.0780000000000003</v>
      </c>
      <c r="M646" s="82">
        <v>10.511764705882355</v>
      </c>
      <c r="N646" s="82">
        <v>11.916666666666666</v>
      </c>
      <c r="O646" s="82">
        <v>10.442528735632184</v>
      </c>
      <c r="P646" s="82">
        <v>11.674157303370789</v>
      </c>
    </row>
    <row r="647" spans="1:25" x14ac:dyDescent="0.25">
      <c r="B647" s="105" t="s">
        <v>465</v>
      </c>
      <c r="C647"/>
      <c r="D647"/>
    </row>
    <row r="648" spans="1:25" x14ac:dyDescent="0.25">
      <c r="C648" s="105" t="s">
        <v>1</v>
      </c>
      <c r="D648"/>
      <c r="E648" s="96">
        <v>535</v>
      </c>
      <c r="F648" s="96">
        <v>555</v>
      </c>
      <c r="G648" s="96">
        <v>573.16</v>
      </c>
      <c r="H648" s="96">
        <v>483.40000000000003</v>
      </c>
      <c r="I648" s="96">
        <v>9.0990000000000002</v>
      </c>
      <c r="J648" s="96">
        <v>9.1549999999999994</v>
      </c>
      <c r="K648" s="96">
        <v>9.4344000000000001</v>
      </c>
      <c r="L648" s="96">
        <v>8.4632000000000005</v>
      </c>
      <c r="M648" s="113">
        <v>17.007476635514017</v>
      </c>
      <c r="N648" s="113">
        <v>16.495495495495497</v>
      </c>
      <c r="O648" s="113">
        <v>16.460325214599763</v>
      </c>
      <c r="P648" s="113">
        <v>17.507654116673564</v>
      </c>
      <c r="Q648" s="113"/>
      <c r="R648" s="16"/>
      <c r="S648" s="16"/>
      <c r="T648" s="16"/>
      <c r="U648" s="16"/>
      <c r="V648" s="66"/>
      <c r="W648" s="66"/>
      <c r="X648" s="66"/>
      <c r="Y648" s="66"/>
    </row>
    <row r="649" spans="1:25" x14ac:dyDescent="0.25">
      <c r="D649" s="8" t="s">
        <v>183</v>
      </c>
      <c r="E649" s="8">
        <v>206</v>
      </c>
      <c r="F649" s="8">
        <v>231</v>
      </c>
      <c r="G649" s="8">
        <v>248</v>
      </c>
      <c r="H649" s="8">
        <v>224.8</v>
      </c>
      <c r="I649" s="8">
        <v>4.2359999999999998</v>
      </c>
      <c r="J649" s="8">
        <v>4.5780000000000003</v>
      </c>
      <c r="K649" s="8">
        <v>4.9180000000000001</v>
      </c>
      <c r="L649" s="8">
        <v>4.4660000000000002</v>
      </c>
      <c r="M649" s="82">
        <v>20.563106796116504</v>
      </c>
      <c r="N649" s="82">
        <v>19.818181818181817</v>
      </c>
      <c r="O649" s="82">
        <v>19.830645161290324</v>
      </c>
      <c r="P649" s="82">
        <v>19.866548042704625</v>
      </c>
    </row>
    <row r="650" spans="1:25" x14ac:dyDescent="0.25">
      <c r="D650" s="8" t="s">
        <v>179</v>
      </c>
      <c r="E650" s="8">
        <v>122</v>
      </c>
      <c r="F650" s="8">
        <v>107</v>
      </c>
      <c r="G650" s="8">
        <v>106</v>
      </c>
      <c r="H650" s="8">
        <v>108</v>
      </c>
      <c r="I650" s="8">
        <v>2.6120000000000001</v>
      </c>
      <c r="J650" s="8">
        <v>2.306</v>
      </c>
      <c r="K650" s="8">
        <v>2.2149999999999999</v>
      </c>
      <c r="L650" s="8">
        <v>2.2114400000000001</v>
      </c>
      <c r="M650" s="82">
        <v>21.409836065573771</v>
      </c>
      <c r="N650" s="82">
        <v>21.55140186915888</v>
      </c>
      <c r="O650" s="82">
        <v>20.89622641509434</v>
      </c>
      <c r="P650" s="82">
        <v>20.476296296296297</v>
      </c>
    </row>
    <row r="651" spans="1:25" x14ac:dyDescent="0.25">
      <c r="D651" s="8" t="s">
        <v>194</v>
      </c>
      <c r="E651" s="8">
        <v>102</v>
      </c>
      <c r="F651" s="8">
        <v>104</v>
      </c>
      <c r="G651" s="8">
        <v>104</v>
      </c>
      <c r="H651" s="8">
        <v>106</v>
      </c>
      <c r="I651" s="8">
        <v>1.3260000000000001</v>
      </c>
      <c r="J651" s="8">
        <v>1.3520000000000001</v>
      </c>
      <c r="K651" s="8">
        <v>1.3520000000000001</v>
      </c>
      <c r="L651" s="8">
        <v>1.3779999999999999</v>
      </c>
      <c r="M651" s="82">
        <v>13</v>
      </c>
      <c r="N651" s="82">
        <v>13</v>
      </c>
      <c r="O651" s="82">
        <v>13</v>
      </c>
      <c r="P651" s="82">
        <v>13</v>
      </c>
    </row>
    <row r="652" spans="1:25" x14ac:dyDescent="0.25">
      <c r="D652" s="8" t="s">
        <v>576</v>
      </c>
      <c r="E652" s="8">
        <v>105</v>
      </c>
      <c r="F652" s="8">
        <v>113</v>
      </c>
      <c r="G652" s="8">
        <v>115.16</v>
      </c>
      <c r="H652" s="8">
        <v>44.599999999999994</v>
      </c>
      <c r="I652" s="8">
        <v>0.92500000000000004</v>
      </c>
      <c r="J652" s="8">
        <v>0.91899999999999993</v>
      </c>
      <c r="K652" s="8">
        <v>0.94939999999999991</v>
      </c>
      <c r="L652" s="8">
        <v>0.40776000000000001</v>
      </c>
      <c r="M652" s="82">
        <v>8.8095238095238102</v>
      </c>
      <c r="N652" s="82">
        <v>8.1327433628318566</v>
      </c>
      <c r="O652" s="82">
        <v>8.2441820076415411</v>
      </c>
      <c r="P652" s="82">
        <v>9.1426008968609871</v>
      </c>
    </row>
    <row r="653" spans="1:25" ht="15.75" x14ac:dyDescent="0.25">
      <c r="A653" s="190" t="s">
        <v>513</v>
      </c>
      <c r="B653" s="190"/>
      <c r="C653" s="190"/>
      <c r="D653" s="190"/>
      <c r="E653" s="190"/>
      <c r="F653" s="190"/>
      <c r="G653" s="190"/>
      <c r="H653" s="190"/>
      <c r="I653" s="136"/>
      <c r="J653" s="136"/>
      <c r="K653" s="136"/>
      <c r="L653" s="136"/>
      <c r="M653" s="117"/>
      <c r="N653" s="117"/>
      <c r="O653" s="117"/>
      <c r="P653" s="117"/>
    </row>
    <row r="654" spans="1:25" x14ac:dyDescent="0.25">
      <c r="B654" s="105" t="s">
        <v>514</v>
      </c>
      <c r="C654"/>
      <c r="D654"/>
    </row>
    <row r="655" spans="1:25" x14ac:dyDescent="0.25">
      <c r="C655" s="105" t="s">
        <v>3</v>
      </c>
      <c r="D655"/>
      <c r="E655" s="96">
        <v>1857</v>
      </c>
      <c r="F655" s="96">
        <v>2186</v>
      </c>
      <c r="G655" s="96">
        <v>2295</v>
      </c>
      <c r="H655" s="96">
        <v>2184</v>
      </c>
      <c r="I655" s="96">
        <v>36.823999999999998</v>
      </c>
      <c r="J655" s="96">
        <v>43.561</v>
      </c>
      <c r="K655" s="96">
        <v>46.305999999999997</v>
      </c>
      <c r="L655" s="96">
        <v>41.613</v>
      </c>
      <c r="M655" s="113">
        <v>19.829833064081853</v>
      </c>
      <c r="N655" s="113">
        <v>19.927264409881062</v>
      </c>
      <c r="O655" s="113">
        <v>20.176906318082789</v>
      </c>
      <c r="P655" s="113">
        <v>19.053571428571427</v>
      </c>
      <c r="Q655" s="113"/>
      <c r="R655" s="16"/>
      <c r="S655" s="16"/>
      <c r="T655" s="16"/>
      <c r="U655" s="16"/>
      <c r="V655" s="66"/>
      <c r="W655" s="66"/>
      <c r="X655" s="66"/>
      <c r="Y655" s="66"/>
    </row>
    <row r="656" spans="1:25" x14ac:dyDescent="0.25">
      <c r="D656" s="8" t="s">
        <v>49</v>
      </c>
      <c r="E656" s="8">
        <v>733</v>
      </c>
      <c r="F656" s="8">
        <v>975</v>
      </c>
      <c r="G656" s="8">
        <v>944</v>
      </c>
      <c r="H656" s="8">
        <v>971</v>
      </c>
      <c r="I656" s="8">
        <v>13.821</v>
      </c>
      <c r="J656" s="8">
        <v>18.768000000000001</v>
      </c>
      <c r="K656" s="8">
        <v>17.54</v>
      </c>
      <c r="L656" s="8">
        <v>19.212</v>
      </c>
      <c r="M656" s="82">
        <v>18.855388813096862</v>
      </c>
      <c r="N656" s="82">
        <v>19.24923076923077</v>
      </c>
      <c r="O656" s="82">
        <v>18.58050847457627</v>
      </c>
      <c r="P656" s="82">
        <v>19.785787847579815</v>
      </c>
    </row>
    <row r="657" spans="1:25" x14ac:dyDescent="0.25">
      <c r="D657" s="8" t="s">
        <v>40</v>
      </c>
      <c r="E657" s="8">
        <v>396</v>
      </c>
      <c r="F657" s="8">
        <v>441</v>
      </c>
      <c r="G657" s="8">
        <v>487</v>
      </c>
      <c r="H657" s="8">
        <v>284</v>
      </c>
      <c r="I657" s="8">
        <v>16.314</v>
      </c>
      <c r="J657" s="8">
        <v>17.378</v>
      </c>
      <c r="K657" s="8">
        <v>19.622</v>
      </c>
      <c r="L657" s="8">
        <v>11.766</v>
      </c>
      <c r="M657" s="82">
        <v>41.196969696969695</v>
      </c>
      <c r="N657" s="82">
        <v>39.405895691609977</v>
      </c>
      <c r="O657" s="82">
        <v>40.291581108829568</v>
      </c>
      <c r="P657" s="82">
        <v>41.429577464788736</v>
      </c>
    </row>
    <row r="658" spans="1:25" x14ac:dyDescent="0.25">
      <c r="D658" s="8" t="s">
        <v>60</v>
      </c>
      <c r="E658" s="8">
        <v>132</v>
      </c>
      <c r="F658" s="8">
        <v>131</v>
      </c>
      <c r="G658" s="8">
        <v>190</v>
      </c>
      <c r="H658" s="8">
        <v>182</v>
      </c>
      <c r="I658" s="8">
        <v>2.1909999999999998</v>
      </c>
      <c r="J658" s="8">
        <v>2.371</v>
      </c>
      <c r="K658" s="8">
        <v>3.4430000000000001</v>
      </c>
      <c r="L658" s="8">
        <v>3.4710000000000001</v>
      </c>
      <c r="M658" s="82">
        <v>16.598484848484848</v>
      </c>
      <c r="N658" s="82">
        <v>18.099236641221374</v>
      </c>
      <c r="O658" s="82">
        <v>18.121052631578948</v>
      </c>
      <c r="P658" s="82">
        <v>19.071428571428573</v>
      </c>
    </row>
    <row r="659" spans="1:25" x14ac:dyDescent="0.25">
      <c r="D659" s="8" t="s">
        <v>41</v>
      </c>
      <c r="E659" s="8">
        <v>65</v>
      </c>
      <c r="F659" s="8">
        <v>73</v>
      </c>
      <c r="G659" s="8">
        <v>51</v>
      </c>
      <c r="H659" s="8">
        <v>96</v>
      </c>
      <c r="I659" s="8">
        <v>0.85799999999999998</v>
      </c>
      <c r="J659" s="8">
        <v>0.97499999999999998</v>
      </c>
      <c r="K659" s="8">
        <v>1.0760000000000001</v>
      </c>
      <c r="L659" s="8">
        <v>2.3210000000000002</v>
      </c>
      <c r="M659" s="82">
        <v>13.2</v>
      </c>
      <c r="N659" s="82">
        <v>13.356164383561644</v>
      </c>
      <c r="O659" s="82">
        <v>21.098039215686274</v>
      </c>
      <c r="P659" s="82">
        <v>24.177083333333332</v>
      </c>
    </row>
    <row r="660" spans="1:25" x14ac:dyDescent="0.25">
      <c r="D660" s="8" t="s">
        <v>45</v>
      </c>
      <c r="E660" s="8">
        <v>309</v>
      </c>
      <c r="F660" s="8">
        <v>311</v>
      </c>
      <c r="G660" s="8">
        <v>302</v>
      </c>
      <c r="H660" s="8">
        <v>312</v>
      </c>
      <c r="I660" s="8">
        <v>1.419</v>
      </c>
      <c r="J660" s="8">
        <v>1.4370000000000001</v>
      </c>
      <c r="K660" s="8">
        <v>1.383</v>
      </c>
      <c r="L660" s="8">
        <v>1.425</v>
      </c>
      <c r="M660" s="82">
        <v>4.592233009708738</v>
      </c>
      <c r="N660" s="82">
        <v>4.620578778135048</v>
      </c>
      <c r="O660" s="82">
        <v>4.5794701986754971</v>
      </c>
      <c r="P660" s="82">
        <v>4.5673076923076925</v>
      </c>
    </row>
    <row r="661" spans="1:25" x14ac:dyDescent="0.25">
      <c r="D661" s="8" t="s">
        <v>51</v>
      </c>
      <c r="E661" s="8">
        <v>58</v>
      </c>
      <c r="F661" s="8">
        <v>78</v>
      </c>
      <c r="G661" s="8">
        <v>122</v>
      </c>
      <c r="H661" s="8">
        <v>159</v>
      </c>
      <c r="I661" s="8">
        <v>0.30199999999999999</v>
      </c>
      <c r="J661" s="8">
        <v>0.48499999999999999</v>
      </c>
      <c r="K661" s="8">
        <v>0.78700000000000003</v>
      </c>
      <c r="L661" s="8">
        <v>1.113</v>
      </c>
      <c r="M661" s="82">
        <v>5.2068965517241379</v>
      </c>
      <c r="N661" s="82">
        <v>6.2179487179487181</v>
      </c>
      <c r="O661" s="82">
        <v>6.4508196721311473</v>
      </c>
      <c r="P661" s="82">
        <v>7</v>
      </c>
    </row>
    <row r="662" spans="1:25" ht="15.75" thickBot="1" x14ac:dyDescent="0.3">
      <c r="A662" s="100"/>
      <c r="B662" s="100"/>
      <c r="C662" s="101"/>
      <c r="D662" s="101" t="s">
        <v>576</v>
      </c>
      <c r="E662" s="101">
        <v>164</v>
      </c>
      <c r="F662" s="161">
        <v>177</v>
      </c>
      <c r="G662" s="161">
        <v>199</v>
      </c>
      <c r="H662" s="161">
        <v>180</v>
      </c>
      <c r="I662" s="161">
        <v>1.919</v>
      </c>
      <c r="J662" s="161">
        <v>2.1470000000000002</v>
      </c>
      <c r="K662" s="161">
        <v>2.4550000000000001</v>
      </c>
      <c r="L662" s="161">
        <v>2.3050000000000006</v>
      </c>
      <c r="M662" s="162">
        <v>11.701219512195122</v>
      </c>
      <c r="N662" s="162">
        <v>12.129943502824862</v>
      </c>
      <c r="O662" s="162">
        <v>12.336683417085426</v>
      </c>
      <c r="P662" s="162">
        <v>12.805555555555559</v>
      </c>
    </row>
    <row r="663" spans="1:25" ht="16.5" thickTop="1" x14ac:dyDescent="0.25">
      <c r="A663" s="190" t="s">
        <v>454</v>
      </c>
      <c r="B663" s="190"/>
      <c r="C663" s="190"/>
      <c r="D663" s="190"/>
      <c r="E663" s="190"/>
      <c r="F663" s="190"/>
      <c r="G663" s="190"/>
      <c r="H663" s="190"/>
      <c r="I663" s="136"/>
      <c r="J663" s="136"/>
      <c r="K663" s="136"/>
      <c r="L663" s="136"/>
      <c r="M663" s="117"/>
      <c r="N663" s="117"/>
      <c r="O663" s="117"/>
      <c r="P663" s="117"/>
    </row>
    <row r="664" spans="1:25" x14ac:dyDescent="0.25">
      <c r="B664" s="105" t="s">
        <v>455</v>
      </c>
      <c r="C664"/>
      <c r="D664"/>
    </row>
    <row r="665" spans="1:25" x14ac:dyDescent="0.25">
      <c r="C665" s="105" t="s">
        <v>1</v>
      </c>
      <c r="D665"/>
      <c r="E665" s="96">
        <v>3495.1508000000003</v>
      </c>
      <c r="F665" s="96">
        <v>4277.5900000000011</v>
      </c>
      <c r="G665" s="96">
        <v>4744.24</v>
      </c>
      <c r="H665" s="96">
        <v>5080.3100000000004</v>
      </c>
      <c r="I665" s="96">
        <v>27.6137224</v>
      </c>
      <c r="J665" s="96">
        <v>31.676410000000008</v>
      </c>
      <c r="K665" s="96">
        <v>36.496919999999996</v>
      </c>
      <c r="L665" s="96">
        <v>41.669209999999993</v>
      </c>
      <c r="M665" s="113">
        <v>7.9005811136961519</v>
      </c>
      <c r="N665" s="113">
        <v>7.4052001243690952</v>
      </c>
      <c r="O665" s="113">
        <v>7.692890747516989</v>
      </c>
      <c r="P665" s="113">
        <v>8.202099871858211</v>
      </c>
      <c r="Q665" s="113"/>
      <c r="R665" s="16"/>
      <c r="S665" s="16"/>
      <c r="T665" s="16"/>
      <c r="U665" s="16"/>
      <c r="V665" s="66"/>
      <c r="W665" s="66"/>
      <c r="X665" s="66"/>
      <c r="Y665" s="66"/>
    </row>
    <row r="666" spans="1:25" x14ac:dyDescent="0.25">
      <c r="D666" s="8" t="s">
        <v>183</v>
      </c>
      <c r="E666" s="8">
        <v>642.75</v>
      </c>
      <c r="F666" s="8">
        <v>683.09000000000015</v>
      </c>
      <c r="G666" s="8">
        <v>698.30000000000007</v>
      </c>
      <c r="H666" s="8">
        <v>887</v>
      </c>
      <c r="I666" s="8">
        <v>9.4434000000000005</v>
      </c>
      <c r="J666" s="8">
        <v>8.3096100000000011</v>
      </c>
      <c r="K666" s="8">
        <v>9.381000000000002</v>
      </c>
      <c r="L666" s="8">
        <v>11.7418</v>
      </c>
      <c r="M666" s="82">
        <v>14.692182030338389</v>
      </c>
      <c r="N666" s="82">
        <v>12.16473671112152</v>
      </c>
      <c r="O666" s="82">
        <v>13.434054131462124</v>
      </c>
      <c r="P666" s="82">
        <v>13.237655016910935</v>
      </c>
    </row>
    <row r="667" spans="1:25" x14ac:dyDescent="0.25">
      <c r="D667" s="8" t="s">
        <v>191</v>
      </c>
      <c r="E667" s="8">
        <v>279</v>
      </c>
      <c r="F667" s="8">
        <v>268</v>
      </c>
      <c r="G667" s="8">
        <v>609</v>
      </c>
      <c r="H667" s="8">
        <v>1207</v>
      </c>
      <c r="I667" s="8">
        <v>1.9530000000000001</v>
      </c>
      <c r="J667" s="8">
        <v>1.8149999999999999</v>
      </c>
      <c r="K667" s="8">
        <v>4.6696999999999997</v>
      </c>
      <c r="L667" s="8">
        <v>10.4214</v>
      </c>
      <c r="M667" s="82">
        <v>7</v>
      </c>
      <c r="N667" s="82">
        <v>6.7723880597014929</v>
      </c>
      <c r="O667" s="82">
        <v>7.6678160919540224</v>
      </c>
      <c r="P667" s="82">
        <v>8.6341342170671087</v>
      </c>
    </row>
    <row r="668" spans="1:25" x14ac:dyDescent="0.25">
      <c r="D668" s="8" t="s">
        <v>181</v>
      </c>
      <c r="E668" s="8">
        <v>885.56079999999997</v>
      </c>
      <c r="F668" s="8">
        <v>1889.69</v>
      </c>
      <c r="G668" s="8">
        <v>1702.4899999999998</v>
      </c>
      <c r="H668" s="8">
        <v>1347.6</v>
      </c>
      <c r="I668" s="8">
        <v>4.2941823999999995</v>
      </c>
      <c r="J668" s="8">
        <v>11.212500000000002</v>
      </c>
      <c r="K668" s="8">
        <v>8.5546099999999985</v>
      </c>
      <c r="L668" s="8">
        <v>6.89147</v>
      </c>
      <c r="M668" s="82">
        <v>4.8491107555799671</v>
      </c>
      <c r="N668" s="82">
        <v>5.9335129042329706</v>
      </c>
      <c r="O668" s="82">
        <v>5.0247637284213118</v>
      </c>
      <c r="P668" s="82">
        <v>5.1138839418224995</v>
      </c>
    </row>
    <row r="669" spans="1:25" x14ac:dyDescent="0.25">
      <c r="D669" s="8" t="s">
        <v>182</v>
      </c>
      <c r="E669" s="8">
        <v>723.1</v>
      </c>
      <c r="F669" s="8">
        <v>533.6</v>
      </c>
      <c r="G669" s="8">
        <v>604.56999999999994</v>
      </c>
      <c r="H669" s="8">
        <v>447.97</v>
      </c>
      <c r="I669" s="8">
        <v>5.7839999999999998</v>
      </c>
      <c r="J669" s="8">
        <v>4.0817999999999994</v>
      </c>
      <c r="K669" s="8">
        <v>5.3998599999999994</v>
      </c>
      <c r="L669" s="8">
        <v>3.8320100000000004</v>
      </c>
      <c r="M669" s="82">
        <v>7.9988936523302447</v>
      </c>
      <c r="N669" s="82">
        <v>7.6495502248875544</v>
      </c>
      <c r="O669" s="82">
        <v>8.9317366061829073</v>
      </c>
      <c r="P669" s="82">
        <v>8.5541665736544861</v>
      </c>
    </row>
    <row r="670" spans="1:25" x14ac:dyDescent="0.25">
      <c r="D670" s="8" t="s">
        <v>194</v>
      </c>
      <c r="E670" s="8">
        <v>164</v>
      </c>
      <c r="F670" s="8">
        <v>209.5</v>
      </c>
      <c r="G670" s="8">
        <v>326</v>
      </c>
      <c r="H670" s="8">
        <v>330.6</v>
      </c>
      <c r="I670" s="8">
        <v>1.5928</v>
      </c>
      <c r="J670" s="8">
        <v>2.0640000000000001</v>
      </c>
      <c r="K670" s="8">
        <v>3.1884000000000001</v>
      </c>
      <c r="L670" s="8">
        <v>3.2397399999999998</v>
      </c>
      <c r="M670" s="82">
        <v>9.7121951219512184</v>
      </c>
      <c r="N670" s="82">
        <v>9.8520286396181387</v>
      </c>
      <c r="O670" s="82">
        <v>9.78036809815951</v>
      </c>
      <c r="P670" s="82">
        <v>9.7995765275257103</v>
      </c>
    </row>
    <row r="671" spans="1:25" x14ac:dyDescent="0.25">
      <c r="D671" s="8" t="s">
        <v>179</v>
      </c>
      <c r="E671" s="8">
        <v>290</v>
      </c>
      <c r="F671" s="8">
        <v>254.60000000000002</v>
      </c>
      <c r="G671" s="8">
        <v>288.40000000000003</v>
      </c>
      <c r="H671" s="8">
        <v>269.11</v>
      </c>
      <c r="I671" s="8">
        <v>1.9102500000000002</v>
      </c>
      <c r="J671" s="8">
        <v>1.7001999999999997</v>
      </c>
      <c r="K671" s="8">
        <v>2.0238999999999998</v>
      </c>
      <c r="L671" s="8">
        <v>2.0575699999999997</v>
      </c>
      <c r="M671" s="82">
        <v>6.5870689655172425</v>
      </c>
      <c r="N671" s="82">
        <v>6.6779261586802816</v>
      </c>
      <c r="O671" s="82">
        <v>7.01768377253814</v>
      </c>
      <c r="P671" s="82">
        <v>7.6458325591765437</v>
      </c>
    </row>
    <row r="672" spans="1:25" x14ac:dyDescent="0.25">
      <c r="D672" s="8" t="s">
        <v>189</v>
      </c>
      <c r="E672" s="8">
        <v>78.239999999999981</v>
      </c>
      <c r="F672" s="8">
        <v>78.94</v>
      </c>
      <c r="G672" s="8">
        <v>76.919999999999987</v>
      </c>
      <c r="H672" s="8">
        <v>82.7</v>
      </c>
      <c r="I672" s="8">
        <v>0.63248000000000004</v>
      </c>
      <c r="J672" s="8">
        <v>0.89751999999999998</v>
      </c>
      <c r="K672" s="8">
        <v>0.81931999999999994</v>
      </c>
      <c r="L672" s="8">
        <v>0.69729999999999992</v>
      </c>
      <c r="M672" s="82">
        <v>8.0838445807770984</v>
      </c>
      <c r="N672" s="82">
        <v>11.369647833797821</v>
      </c>
      <c r="O672" s="82">
        <v>10.651586063442538</v>
      </c>
      <c r="P672" s="82">
        <v>8.4316807738814994</v>
      </c>
    </row>
    <row r="673" spans="1:25" x14ac:dyDescent="0.25">
      <c r="D673" s="8" t="s">
        <v>185</v>
      </c>
      <c r="E673" s="8">
        <v>36.6</v>
      </c>
      <c r="F673" s="8">
        <v>20.419999999999998</v>
      </c>
      <c r="G673" s="8">
        <v>21.81</v>
      </c>
      <c r="H673" s="8">
        <v>64.98</v>
      </c>
      <c r="I673" s="8">
        <v>0.24540000000000001</v>
      </c>
      <c r="J673" s="8">
        <v>0.26752999999999999</v>
      </c>
      <c r="K673" s="8">
        <v>0.18083000000000002</v>
      </c>
      <c r="L673" s="8">
        <v>0.54894000000000009</v>
      </c>
      <c r="M673" s="82">
        <v>6.7049180327868854</v>
      </c>
      <c r="N673" s="82">
        <v>13.101371204701273</v>
      </c>
      <c r="O673" s="82">
        <v>8.2911508482347553</v>
      </c>
      <c r="P673" s="82">
        <v>8.4478301015697141</v>
      </c>
    </row>
    <row r="674" spans="1:25" x14ac:dyDescent="0.25">
      <c r="D674" s="8" t="s">
        <v>576</v>
      </c>
      <c r="E674" s="8">
        <v>395.90000000000003</v>
      </c>
      <c r="F674" s="8">
        <v>339.75</v>
      </c>
      <c r="G674" s="8">
        <v>416.75</v>
      </c>
      <c r="H674" s="8">
        <v>443.35</v>
      </c>
      <c r="I674" s="8">
        <v>1.7582100000000001</v>
      </c>
      <c r="J674" s="8">
        <v>1.3282499999999997</v>
      </c>
      <c r="K674" s="8">
        <v>2.2792999999999997</v>
      </c>
      <c r="L674" s="8">
        <v>2.2389799999999993</v>
      </c>
      <c r="M674" s="82">
        <v>4.4410457186158121</v>
      </c>
      <c r="N674" s="82">
        <v>3.9094922737306836</v>
      </c>
      <c r="O674" s="82">
        <v>5.4692261547690455</v>
      </c>
      <c r="P674" s="82">
        <v>5.0501409721439021</v>
      </c>
    </row>
    <row r="675" spans="1:25" x14ac:dyDescent="0.25">
      <c r="B675" s="105" t="s">
        <v>454</v>
      </c>
      <c r="C675"/>
      <c r="D675"/>
    </row>
    <row r="676" spans="1:25" x14ac:dyDescent="0.25">
      <c r="C676" s="105" t="s">
        <v>2</v>
      </c>
      <c r="D676"/>
      <c r="E676" s="96">
        <v>987.16633737600171</v>
      </c>
      <c r="F676" s="96">
        <v>742.27605945797325</v>
      </c>
      <c r="G676" s="96">
        <v>1221.1568539497937</v>
      </c>
      <c r="H676" s="96">
        <v>1779.5627079510248</v>
      </c>
      <c r="I676" s="96">
        <v>2.0633071821899973</v>
      </c>
      <c r="J676" s="96">
        <v>3.0349147129230798</v>
      </c>
      <c r="K676" s="96">
        <v>5.7183375650295512</v>
      </c>
      <c r="L676" s="96">
        <v>7.6709255960444436</v>
      </c>
      <c r="M676" s="113">
        <v>2.0901312211217595</v>
      </c>
      <c r="N676" s="113">
        <v>4.0886603767596155</v>
      </c>
      <c r="O676" s="113">
        <v>4.6827215902148582</v>
      </c>
      <c r="P676" s="113">
        <v>4.3105677376644342</v>
      </c>
      <c r="Q676" s="113"/>
      <c r="R676" s="16"/>
      <c r="S676" s="16"/>
      <c r="T676" s="16"/>
      <c r="U676" s="16"/>
      <c r="V676" s="66"/>
      <c r="W676" s="66"/>
      <c r="X676" s="66"/>
      <c r="Y676" s="66"/>
    </row>
    <row r="677" spans="1:25" x14ac:dyDescent="0.25">
      <c r="D677" s="8" t="s">
        <v>22</v>
      </c>
      <c r="E677" s="8">
        <v>440.18703284086649</v>
      </c>
      <c r="F677" s="8">
        <v>379.59464092362839</v>
      </c>
      <c r="G677" s="8">
        <v>888.00022912726638</v>
      </c>
      <c r="H677" s="8">
        <v>951.85519033582023</v>
      </c>
      <c r="I677" s="8">
        <v>1.4141795216133655</v>
      </c>
      <c r="J677" s="8">
        <v>1.2383132291697037</v>
      </c>
      <c r="K677" s="8">
        <v>3.7377215922049971</v>
      </c>
      <c r="L677" s="8">
        <v>4.4168070999161655</v>
      </c>
      <c r="M677" s="82">
        <v>3.212678739050022</v>
      </c>
      <c r="N677" s="82">
        <v>3.262198923980181</v>
      </c>
      <c r="O677" s="82">
        <v>4.2091448510981344</v>
      </c>
      <c r="P677" s="82">
        <v>4.6402090830201699</v>
      </c>
    </row>
    <row r="678" spans="1:25" x14ac:dyDescent="0.25">
      <c r="D678" s="8" t="s">
        <v>32</v>
      </c>
      <c r="E678" s="8">
        <v>106.71826964476908</v>
      </c>
      <c r="F678" s="8">
        <v>208.77217018175759</v>
      </c>
      <c r="G678" s="8">
        <v>234.79342031577534</v>
      </c>
      <c r="H678" s="8">
        <v>558.60025003863484</v>
      </c>
      <c r="I678" s="8">
        <v>0.13936060199651129</v>
      </c>
      <c r="J678" s="8">
        <v>1.2459338852997055</v>
      </c>
      <c r="K678" s="8">
        <v>1.519722632102285</v>
      </c>
      <c r="L678" s="8">
        <v>2.3697619274921564</v>
      </c>
      <c r="M678" s="82">
        <v>1.3058738907630163</v>
      </c>
      <c r="N678" s="82">
        <v>5.9679117394573815</v>
      </c>
      <c r="O678" s="82">
        <v>6.4725946325855261</v>
      </c>
      <c r="P678" s="82">
        <v>4.2423216375722257</v>
      </c>
    </row>
    <row r="679" spans="1:25" ht="15.75" thickBot="1" x14ac:dyDescent="0.3">
      <c r="A679" s="100"/>
      <c r="B679" s="100"/>
      <c r="C679" s="101"/>
      <c r="D679" s="101" t="s">
        <v>658</v>
      </c>
      <c r="E679" s="101">
        <v>440.2610348903662</v>
      </c>
      <c r="F679" s="161">
        <v>153.90924835258733</v>
      </c>
      <c r="G679" s="161">
        <v>98.363204506752012</v>
      </c>
      <c r="H679" s="161">
        <v>269.1072675765696</v>
      </c>
      <c r="I679" s="161">
        <v>0.5097670585801205</v>
      </c>
      <c r="J679" s="161">
        <v>0.55066759845367064</v>
      </c>
      <c r="K679" s="161">
        <v>0.4608933407222684</v>
      </c>
      <c r="L679" s="161">
        <v>0.88435656863612211</v>
      </c>
      <c r="M679" s="162">
        <v>1.1578745748123329</v>
      </c>
      <c r="N679" s="162">
        <v>3.5778720534854296</v>
      </c>
      <c r="O679" s="162">
        <v>4.68562754775472</v>
      </c>
      <c r="P679" s="162">
        <v>3.2862604440234766</v>
      </c>
    </row>
    <row r="680" spans="1:25" ht="16.5" thickTop="1" x14ac:dyDescent="0.25">
      <c r="A680" s="190" t="s">
        <v>515</v>
      </c>
      <c r="B680" s="190"/>
      <c r="C680" s="190"/>
      <c r="D680" s="190"/>
      <c r="E680" s="190"/>
      <c r="F680" s="190"/>
      <c r="G680" s="190"/>
      <c r="H680" s="190"/>
      <c r="I680" s="136"/>
      <c r="J680" s="136"/>
      <c r="K680" s="136"/>
      <c r="L680" s="136"/>
      <c r="M680" s="117"/>
      <c r="N680" s="117"/>
      <c r="O680" s="117"/>
      <c r="P680" s="117"/>
    </row>
    <row r="681" spans="1:25" x14ac:dyDescent="0.25">
      <c r="B681" s="105" t="s">
        <v>516</v>
      </c>
      <c r="C681"/>
      <c r="D681"/>
    </row>
    <row r="682" spans="1:25" x14ac:dyDescent="0.25">
      <c r="C682" s="105" t="s">
        <v>3</v>
      </c>
      <c r="D682"/>
      <c r="E682" s="96">
        <v>1217</v>
      </c>
      <c r="F682" s="96">
        <v>1622</v>
      </c>
      <c r="G682" s="96">
        <v>1722</v>
      </c>
      <c r="H682" s="96">
        <v>1497</v>
      </c>
      <c r="I682" s="96">
        <v>34.612000000000002</v>
      </c>
      <c r="J682" s="96">
        <v>38.975000000000001</v>
      </c>
      <c r="K682" s="96">
        <v>39.533000000000001</v>
      </c>
      <c r="L682" s="96">
        <v>39.774000000000001</v>
      </c>
      <c r="M682" s="113">
        <v>28.440427280197206</v>
      </c>
      <c r="N682" s="113">
        <v>24.028976572133168</v>
      </c>
      <c r="O682" s="113">
        <v>22.957607433217188</v>
      </c>
      <c r="P682" s="113">
        <v>26.569138276553105</v>
      </c>
      <c r="Q682" s="113"/>
      <c r="R682" s="16"/>
      <c r="S682" s="16"/>
      <c r="T682" s="16"/>
      <c r="U682" s="16"/>
      <c r="V682" s="66"/>
      <c r="W682" s="66"/>
      <c r="X682" s="66"/>
      <c r="Y682" s="66"/>
    </row>
    <row r="683" spans="1:25" x14ac:dyDescent="0.25">
      <c r="D683" s="8" t="s">
        <v>41</v>
      </c>
      <c r="E683" s="8">
        <v>596</v>
      </c>
      <c r="F683" s="8">
        <v>450</v>
      </c>
      <c r="G683" s="8">
        <v>471</v>
      </c>
      <c r="H683" s="8">
        <v>406</v>
      </c>
      <c r="I683" s="8">
        <v>16.251000000000001</v>
      </c>
      <c r="J683" s="8">
        <v>16.46</v>
      </c>
      <c r="K683" s="8">
        <v>17.190000000000001</v>
      </c>
      <c r="L683" s="8">
        <v>16</v>
      </c>
      <c r="M683" s="82">
        <v>27.266778523489936</v>
      </c>
      <c r="N683" s="82">
        <v>36.577777777777776</v>
      </c>
      <c r="O683" s="82">
        <v>36.496815286624205</v>
      </c>
      <c r="P683" s="82">
        <v>39.408866995073893</v>
      </c>
    </row>
    <row r="684" spans="1:25" x14ac:dyDescent="0.25">
      <c r="D684" s="8" t="s">
        <v>39</v>
      </c>
      <c r="E684" s="8">
        <v>465</v>
      </c>
      <c r="F684" s="8">
        <v>1014</v>
      </c>
      <c r="G684" s="8">
        <v>1040</v>
      </c>
      <c r="H684" s="8">
        <v>870</v>
      </c>
      <c r="I684" s="8">
        <v>13.542</v>
      </c>
      <c r="J684" s="8">
        <v>17.603000000000002</v>
      </c>
      <c r="K684" s="8">
        <v>16.265000000000001</v>
      </c>
      <c r="L684" s="8">
        <v>17.123999999999999</v>
      </c>
      <c r="M684" s="82">
        <v>29.122580645161289</v>
      </c>
      <c r="N684" s="82">
        <v>17.359960552268245</v>
      </c>
      <c r="O684" s="82">
        <v>15.639423076923077</v>
      </c>
      <c r="P684" s="82">
        <v>19.682758620689654</v>
      </c>
    </row>
    <row r="685" spans="1:25" ht="15.75" thickBot="1" x14ac:dyDescent="0.3">
      <c r="A685" s="100"/>
      <c r="B685" s="100"/>
      <c r="C685" s="101"/>
      <c r="D685" s="101" t="s">
        <v>40</v>
      </c>
      <c r="E685" s="101">
        <v>156</v>
      </c>
      <c r="F685" s="161">
        <v>156</v>
      </c>
      <c r="G685" s="161">
        <v>211</v>
      </c>
      <c r="H685" s="161">
        <v>221</v>
      </c>
      <c r="I685" s="161">
        <v>4.819</v>
      </c>
      <c r="J685" s="161">
        <v>4.9020000000000001</v>
      </c>
      <c r="K685" s="161">
        <v>6.0780000000000003</v>
      </c>
      <c r="L685" s="161">
        <v>6.65</v>
      </c>
      <c r="M685" s="162">
        <v>30.891025641025642</v>
      </c>
      <c r="N685" s="162">
        <v>31.423076923076923</v>
      </c>
      <c r="O685" s="162">
        <v>28.805687203791468</v>
      </c>
      <c r="P685" s="162">
        <v>30.090497737556561</v>
      </c>
    </row>
    <row r="686" spans="1:25" ht="16.5" thickTop="1" x14ac:dyDescent="0.25">
      <c r="A686" s="190" t="s">
        <v>468</v>
      </c>
      <c r="B686" s="190"/>
      <c r="C686" s="190"/>
      <c r="D686" s="190"/>
      <c r="E686" s="190"/>
      <c r="F686" s="190"/>
      <c r="G686" s="190"/>
      <c r="H686" s="190"/>
      <c r="I686" s="136"/>
      <c r="J686" s="136"/>
      <c r="K686" s="136"/>
      <c r="L686" s="136"/>
      <c r="M686" s="117"/>
      <c r="N686" s="117"/>
      <c r="O686" s="117"/>
      <c r="P686" s="117"/>
    </row>
    <row r="687" spans="1:25" x14ac:dyDescent="0.25">
      <c r="B687" s="105" t="s">
        <v>497</v>
      </c>
      <c r="C687"/>
      <c r="D687"/>
    </row>
    <row r="688" spans="1:25" x14ac:dyDescent="0.25">
      <c r="C688" s="105" t="s">
        <v>3</v>
      </c>
      <c r="D688"/>
      <c r="E688" s="96">
        <v>1317</v>
      </c>
      <c r="F688" s="96">
        <v>1501</v>
      </c>
      <c r="G688" s="96">
        <v>1518</v>
      </c>
      <c r="H688" s="96">
        <v>1430</v>
      </c>
      <c r="I688" s="96">
        <v>28.643999999999998</v>
      </c>
      <c r="J688" s="96">
        <v>29.855</v>
      </c>
      <c r="K688" s="96">
        <v>31.327000000000002</v>
      </c>
      <c r="L688" s="96">
        <v>29.4</v>
      </c>
      <c r="M688" s="113">
        <v>21.749430523917994</v>
      </c>
      <c r="N688" s="113">
        <v>19.890073284477015</v>
      </c>
      <c r="O688" s="113">
        <v>20.637022397891965</v>
      </c>
      <c r="P688" s="113">
        <v>20.55944055944056</v>
      </c>
      <c r="Q688" s="113"/>
      <c r="R688" s="16"/>
      <c r="S688" s="16"/>
      <c r="T688" s="16"/>
      <c r="U688" s="16"/>
      <c r="V688" s="66"/>
      <c r="W688" s="66"/>
      <c r="X688" s="66"/>
      <c r="Y688" s="66"/>
    </row>
    <row r="689" spans="2:25" x14ac:dyDescent="0.25">
      <c r="D689" s="8" t="s">
        <v>56</v>
      </c>
      <c r="E689" s="8">
        <v>658</v>
      </c>
      <c r="F689" s="8">
        <v>643</v>
      </c>
      <c r="G689" s="8">
        <v>677</v>
      </c>
      <c r="H689" s="8">
        <v>636</v>
      </c>
      <c r="I689" s="8">
        <v>16.428999999999998</v>
      </c>
      <c r="J689" s="8">
        <v>16.088000000000001</v>
      </c>
      <c r="K689" s="8">
        <v>18.018999999999998</v>
      </c>
      <c r="L689" s="8">
        <v>16.876999999999999</v>
      </c>
      <c r="M689" s="82">
        <v>24.968085106382979</v>
      </c>
      <c r="N689" s="82">
        <v>25.020217729393472</v>
      </c>
      <c r="O689" s="82">
        <v>26.615952732644018</v>
      </c>
      <c r="P689" s="82">
        <v>26.536163522012579</v>
      </c>
    </row>
    <row r="690" spans="2:25" x14ac:dyDescent="0.25">
      <c r="D690" s="8" t="s">
        <v>49</v>
      </c>
      <c r="E690" s="8">
        <v>416</v>
      </c>
      <c r="F690" s="8">
        <v>539</v>
      </c>
      <c r="G690" s="8">
        <v>493</v>
      </c>
      <c r="H690" s="8">
        <v>451</v>
      </c>
      <c r="I690" s="8">
        <v>7.7949999999999999</v>
      </c>
      <c r="J690" s="8">
        <v>8.9589999999999996</v>
      </c>
      <c r="K690" s="8">
        <v>8.1389999999999993</v>
      </c>
      <c r="L690" s="8">
        <v>7.29</v>
      </c>
      <c r="M690" s="82">
        <v>18.73798076923077</v>
      </c>
      <c r="N690" s="82">
        <v>16.621521335807049</v>
      </c>
      <c r="O690" s="82">
        <v>16.509127789046651</v>
      </c>
      <c r="P690" s="82">
        <v>16.164079822616408</v>
      </c>
    </row>
    <row r="691" spans="2:25" x14ac:dyDescent="0.25">
      <c r="D691" s="8" t="s">
        <v>44</v>
      </c>
      <c r="E691" s="8">
        <v>36</v>
      </c>
      <c r="F691" s="8">
        <v>48</v>
      </c>
      <c r="G691" s="8">
        <v>39</v>
      </c>
      <c r="H691" s="8">
        <v>60</v>
      </c>
      <c r="I691" s="8">
        <v>2.1930000000000001</v>
      </c>
      <c r="J691" s="8">
        <v>1.9370000000000001</v>
      </c>
      <c r="K691" s="8">
        <v>1.889</v>
      </c>
      <c r="L691" s="8">
        <v>2.2530000000000001</v>
      </c>
      <c r="M691" s="82">
        <v>60.916666666666664</v>
      </c>
      <c r="N691" s="82">
        <v>40.354166666666664</v>
      </c>
      <c r="O691" s="82">
        <v>48.435897435897438</v>
      </c>
      <c r="P691" s="82">
        <v>37.549999999999997</v>
      </c>
    </row>
    <row r="692" spans="2:25" x14ac:dyDescent="0.25">
      <c r="D692" s="8" t="s">
        <v>46</v>
      </c>
      <c r="E692" s="8">
        <v>105</v>
      </c>
      <c r="F692" s="8">
        <v>155</v>
      </c>
      <c r="G692" s="8">
        <v>166</v>
      </c>
      <c r="H692" s="8">
        <v>157</v>
      </c>
      <c r="I692" s="8">
        <v>0.88500000000000001</v>
      </c>
      <c r="J692" s="8">
        <v>1.403</v>
      </c>
      <c r="K692" s="8">
        <v>1.385</v>
      </c>
      <c r="L692" s="8">
        <v>1.2729999999999999</v>
      </c>
      <c r="M692" s="82">
        <v>8.4285714285714288</v>
      </c>
      <c r="N692" s="82">
        <v>9.0516129032258057</v>
      </c>
      <c r="O692" s="82">
        <v>8.3433734939759034</v>
      </c>
      <c r="P692" s="82">
        <v>8.1082802547770694</v>
      </c>
    </row>
    <row r="693" spans="2:25" x14ac:dyDescent="0.25">
      <c r="D693" s="8" t="s">
        <v>40</v>
      </c>
      <c r="E693" s="8">
        <v>27</v>
      </c>
      <c r="F693" s="8">
        <v>26</v>
      </c>
      <c r="G693" s="8">
        <v>41</v>
      </c>
      <c r="H693" s="8">
        <v>34</v>
      </c>
      <c r="I693" s="8">
        <v>0.59799999999999998</v>
      </c>
      <c r="J693" s="8">
        <v>0.56100000000000005</v>
      </c>
      <c r="K693" s="8">
        <v>0.90200000000000002</v>
      </c>
      <c r="L693" s="8">
        <v>0.748</v>
      </c>
      <c r="M693" s="82">
        <v>22.148148148148149</v>
      </c>
      <c r="N693" s="82">
        <v>21.576923076923077</v>
      </c>
      <c r="O693" s="82">
        <v>22</v>
      </c>
      <c r="P693" s="82">
        <v>22</v>
      </c>
    </row>
    <row r="694" spans="2:25" x14ac:dyDescent="0.25">
      <c r="D694" s="8" t="s">
        <v>60</v>
      </c>
      <c r="E694" s="8">
        <v>37</v>
      </c>
      <c r="F694" s="8">
        <v>44</v>
      </c>
      <c r="G694" s="8">
        <v>41</v>
      </c>
      <c r="H694" s="8">
        <v>39</v>
      </c>
      <c r="I694" s="8">
        <v>0.52600000000000002</v>
      </c>
      <c r="J694" s="8">
        <v>0.64700000000000002</v>
      </c>
      <c r="K694" s="8">
        <v>0.65700000000000003</v>
      </c>
      <c r="L694" s="8">
        <v>0.623</v>
      </c>
      <c r="M694" s="82">
        <v>14.216216216216216</v>
      </c>
      <c r="N694" s="82">
        <v>14.704545454545455</v>
      </c>
      <c r="O694" s="82">
        <v>16.024390243902438</v>
      </c>
      <c r="P694" s="82">
        <v>15.974358974358974</v>
      </c>
    </row>
    <row r="695" spans="2:25" x14ac:dyDescent="0.25">
      <c r="D695" s="8" t="s">
        <v>47</v>
      </c>
      <c r="E695" s="8">
        <v>30</v>
      </c>
      <c r="F695" s="8">
        <v>37</v>
      </c>
      <c r="G695" s="8">
        <v>46</v>
      </c>
      <c r="H695" s="8">
        <v>25</v>
      </c>
      <c r="I695" s="8">
        <v>0.16</v>
      </c>
      <c r="J695" s="8">
        <v>0.19700000000000001</v>
      </c>
      <c r="K695" s="8">
        <v>0.23200000000000001</v>
      </c>
      <c r="L695" s="8">
        <v>0.16800000000000001</v>
      </c>
      <c r="M695" s="82">
        <v>5.333333333333333</v>
      </c>
      <c r="N695" s="82">
        <v>5.3243243243243246</v>
      </c>
      <c r="O695" s="82">
        <v>5.0434782608695654</v>
      </c>
      <c r="P695" s="82">
        <v>6.72</v>
      </c>
    </row>
    <row r="696" spans="2:25" x14ac:dyDescent="0.25">
      <c r="D696" s="8" t="s">
        <v>42</v>
      </c>
      <c r="E696" s="8">
        <v>8</v>
      </c>
      <c r="F696" s="8">
        <v>9</v>
      </c>
      <c r="G696" s="8">
        <v>15</v>
      </c>
      <c r="H696" s="8">
        <v>28</v>
      </c>
      <c r="I696" s="8">
        <v>5.8000000000000003E-2</v>
      </c>
      <c r="J696" s="8">
        <v>6.3E-2</v>
      </c>
      <c r="K696" s="8">
        <v>0.104</v>
      </c>
      <c r="L696" s="8">
        <v>0.16800000000000001</v>
      </c>
      <c r="M696" s="82">
        <v>7.25</v>
      </c>
      <c r="N696" s="82">
        <v>7</v>
      </c>
      <c r="O696" s="82">
        <v>6.9333333333333336</v>
      </c>
      <c r="P696" s="82">
        <v>6</v>
      </c>
    </row>
    <row r="697" spans="2:25" x14ac:dyDescent="0.25">
      <c r="B697" s="105" t="s">
        <v>497</v>
      </c>
    </row>
    <row r="698" spans="2:25" x14ac:dyDescent="0.25">
      <c r="C698" s="105" t="s">
        <v>2</v>
      </c>
      <c r="D698"/>
      <c r="E698" s="96">
        <v>137</v>
      </c>
      <c r="F698" s="96">
        <v>121.64882456472739</v>
      </c>
      <c r="G698" s="96">
        <v>142.23404137149913</v>
      </c>
      <c r="H698" s="96">
        <v>332.92324326483094</v>
      </c>
      <c r="I698" s="96">
        <v>2.3009090909090908</v>
      </c>
      <c r="J698" s="96">
        <v>1.4798714887341002</v>
      </c>
      <c r="K698" s="96">
        <v>0.7159613010204734</v>
      </c>
      <c r="L698" s="96">
        <v>4.4341066335877697</v>
      </c>
      <c r="M698" s="113">
        <v>16.794956867949569</v>
      </c>
      <c r="N698" s="113">
        <v>12.165111286765326</v>
      </c>
      <c r="O698" s="113">
        <v>5.0336845815304079</v>
      </c>
      <c r="P698" s="113">
        <v>13.318705507324895</v>
      </c>
      <c r="Q698" s="113"/>
      <c r="R698" s="16"/>
      <c r="S698" s="16"/>
      <c r="T698" s="16"/>
      <c r="U698" s="16"/>
      <c r="V698" s="66"/>
      <c r="W698" s="66"/>
      <c r="X698" s="66"/>
      <c r="Y698" s="66"/>
    </row>
    <row r="699" spans="2:25" x14ac:dyDescent="0.25">
      <c r="D699" s="8" t="s">
        <v>26</v>
      </c>
      <c r="E699" s="8">
        <v>137</v>
      </c>
      <c r="F699" s="8">
        <v>60</v>
      </c>
      <c r="G699" s="8">
        <v>50</v>
      </c>
      <c r="H699" s="8">
        <v>270</v>
      </c>
      <c r="I699" s="8">
        <v>2.3009090909090908</v>
      </c>
      <c r="J699" s="8">
        <v>0.98181818181818192</v>
      </c>
      <c r="K699" s="8">
        <v>0.08</v>
      </c>
      <c r="L699" s="8">
        <v>4.3319999999999999</v>
      </c>
      <c r="M699" s="82">
        <v>16.794956867949569</v>
      </c>
      <c r="N699" s="82">
        <v>16.363636363636363</v>
      </c>
      <c r="O699" s="82">
        <v>1.6</v>
      </c>
      <c r="P699" s="82">
        <v>16.044444444444444</v>
      </c>
    </row>
    <row r="700" spans="2:25" x14ac:dyDescent="0.25">
      <c r="D700" s="8" t="s">
        <v>30</v>
      </c>
      <c r="E700" s="97" t="s">
        <v>68</v>
      </c>
      <c r="F700" s="8">
        <v>47.5907126929404</v>
      </c>
      <c r="G700" s="8">
        <v>35.751363517617328</v>
      </c>
      <c r="H700" s="8">
        <v>51.58426896287294</v>
      </c>
      <c r="I700" s="97" t="s">
        <v>68</v>
      </c>
      <c r="J700" s="8">
        <v>0.47320310916275965</v>
      </c>
      <c r="K700" s="8">
        <v>0.57858122593534622</v>
      </c>
      <c r="L700" s="8">
        <v>8.9407749207066567E-2</v>
      </c>
      <c r="M700" s="97" t="s">
        <v>68</v>
      </c>
      <c r="N700" s="82">
        <v>9.9431818181818183</v>
      </c>
      <c r="O700" s="82">
        <v>16.183472992582132</v>
      </c>
      <c r="P700" s="82">
        <v>1.7332367212844784</v>
      </c>
    </row>
    <row r="701" spans="2:25" x14ac:dyDescent="0.25">
      <c r="D701" s="8" t="s">
        <v>32</v>
      </c>
      <c r="E701" s="97" t="s">
        <v>68</v>
      </c>
      <c r="F701" s="97" t="s">
        <v>68</v>
      </c>
      <c r="G701" s="8">
        <v>56.482677853881789</v>
      </c>
      <c r="H701" s="8">
        <v>11.33897430195797</v>
      </c>
      <c r="I701" s="97" t="s">
        <v>68</v>
      </c>
      <c r="J701" s="97" t="s">
        <v>68</v>
      </c>
      <c r="K701" s="8">
        <v>5.7380075085127158E-2</v>
      </c>
      <c r="L701" s="8">
        <v>1.2698884380703367E-2</v>
      </c>
      <c r="M701" s="97" t="s">
        <v>68</v>
      </c>
      <c r="N701" s="97" t="s">
        <v>68</v>
      </c>
      <c r="O701" s="82">
        <v>1.0158880078874253</v>
      </c>
      <c r="P701" s="82">
        <v>1.1199323715294578</v>
      </c>
    </row>
    <row r="702" spans="2:25" x14ac:dyDescent="0.25">
      <c r="D702" s="8" t="s">
        <v>27</v>
      </c>
      <c r="E702" s="97" t="s">
        <v>68</v>
      </c>
      <c r="F702" s="8">
        <v>14.058111871786986</v>
      </c>
      <c r="G702" s="97" t="s">
        <v>68</v>
      </c>
      <c r="H702" s="97" t="s">
        <v>68</v>
      </c>
      <c r="I702" s="97" t="s">
        <v>68</v>
      </c>
      <c r="J702" s="8">
        <v>2.4850197753158818E-2</v>
      </c>
      <c r="K702" s="97" t="s">
        <v>68</v>
      </c>
      <c r="L702" s="97" t="s">
        <v>68</v>
      </c>
      <c r="M702" s="97" t="s">
        <v>68</v>
      </c>
      <c r="N702" s="82">
        <v>1.767676767676768</v>
      </c>
      <c r="O702" s="97" t="s">
        <v>68</v>
      </c>
      <c r="P702" s="97" t="s">
        <v>68</v>
      </c>
    </row>
    <row r="703" spans="2:25" x14ac:dyDescent="0.25">
      <c r="B703" s="105" t="s">
        <v>469</v>
      </c>
      <c r="C703"/>
      <c r="D703"/>
    </row>
    <row r="704" spans="2:25" x14ac:dyDescent="0.25">
      <c r="C704" s="105" t="s">
        <v>1</v>
      </c>
      <c r="D704"/>
      <c r="E704" s="96">
        <v>330.79999999999995</v>
      </c>
      <c r="F704" s="96">
        <v>300.49</v>
      </c>
      <c r="G704" s="96">
        <v>285.75</v>
      </c>
      <c r="H704" s="96">
        <v>291.14999999999998</v>
      </c>
      <c r="I704" s="96">
        <v>6.2652999999999999</v>
      </c>
      <c r="J704" s="96">
        <v>5.7359999999999998</v>
      </c>
      <c r="K704" s="96">
        <v>4.8133500000000007</v>
      </c>
      <c r="L704" s="96">
        <v>5.2519499999999999</v>
      </c>
      <c r="M704" s="113">
        <v>18.939842805320438</v>
      </c>
      <c r="N704" s="113">
        <v>19.088821591400713</v>
      </c>
      <c r="O704" s="113">
        <v>16.84461942257218</v>
      </c>
      <c r="P704" s="113">
        <v>18.038639876352395</v>
      </c>
      <c r="Q704" s="113"/>
      <c r="R704" s="16"/>
      <c r="S704" s="16"/>
      <c r="T704" s="16"/>
      <c r="U704" s="16"/>
      <c r="V704" s="66"/>
      <c r="W704" s="66"/>
      <c r="X704" s="66"/>
      <c r="Y704" s="66"/>
    </row>
    <row r="705" spans="1:25" x14ac:dyDescent="0.25">
      <c r="D705" s="8" t="s">
        <v>183</v>
      </c>
      <c r="E705" s="8">
        <v>258.89999999999998</v>
      </c>
      <c r="F705" s="8">
        <v>240.49</v>
      </c>
      <c r="G705" s="8">
        <v>213</v>
      </c>
      <c r="H705" s="8">
        <v>245</v>
      </c>
      <c r="I705" s="8">
        <v>5.1993</v>
      </c>
      <c r="J705" s="8">
        <v>4.7397999999999998</v>
      </c>
      <c r="K705" s="8">
        <v>3.8540000000000001</v>
      </c>
      <c r="L705" s="8">
        <v>4.7930000000000001</v>
      </c>
      <c r="M705" s="82">
        <v>20.08227114716107</v>
      </c>
      <c r="N705" s="82">
        <v>19.708927606137468</v>
      </c>
      <c r="O705" s="82">
        <v>18.093896713615024</v>
      </c>
      <c r="P705" s="82">
        <v>19.56326530612245</v>
      </c>
    </row>
    <row r="706" spans="1:25" x14ac:dyDescent="0.25">
      <c r="D706" s="8" t="s">
        <v>189</v>
      </c>
      <c r="E706" s="8">
        <v>19.399999999999999</v>
      </c>
      <c r="F706" s="8">
        <v>19.2</v>
      </c>
      <c r="G706" s="8">
        <v>28.7</v>
      </c>
      <c r="H706" s="8">
        <v>24.25</v>
      </c>
      <c r="I706" s="8">
        <v>0.35</v>
      </c>
      <c r="J706" s="8">
        <v>0.35</v>
      </c>
      <c r="K706" s="8">
        <v>0.37260000000000004</v>
      </c>
      <c r="L706" s="8">
        <v>0.28925000000000001</v>
      </c>
      <c r="M706" s="82">
        <v>18.041237113402062</v>
      </c>
      <c r="N706" s="82">
        <v>18.229166666666668</v>
      </c>
      <c r="O706" s="82">
        <v>12.982578397212544</v>
      </c>
      <c r="P706" s="82">
        <v>11.927835051546392</v>
      </c>
    </row>
    <row r="707" spans="1:25" x14ac:dyDescent="0.25">
      <c r="D707" s="8" t="s">
        <v>195</v>
      </c>
      <c r="E707" s="8">
        <v>21</v>
      </c>
      <c r="F707" s="8">
        <v>14</v>
      </c>
      <c r="G707" s="8">
        <v>17</v>
      </c>
      <c r="H707" s="8">
        <v>13.5</v>
      </c>
      <c r="I707" s="8">
        <v>0.252</v>
      </c>
      <c r="J707" s="8">
        <v>0.224</v>
      </c>
      <c r="K707" s="8">
        <v>0.14899999999999999</v>
      </c>
      <c r="L707" s="8">
        <v>7.0000000000000007E-2</v>
      </c>
      <c r="M707" s="82">
        <v>12</v>
      </c>
      <c r="N707" s="82">
        <v>16</v>
      </c>
      <c r="O707" s="82">
        <v>8.764705882352942</v>
      </c>
      <c r="P707" s="82">
        <v>5.1851851851851851</v>
      </c>
    </row>
    <row r="708" spans="1:25" ht="15.75" thickBot="1" x14ac:dyDescent="0.3">
      <c r="A708" s="100"/>
      <c r="B708" s="100"/>
      <c r="C708" s="101"/>
      <c r="D708" s="101" t="s">
        <v>576</v>
      </c>
      <c r="E708" s="101">
        <v>31.5</v>
      </c>
      <c r="F708" s="161">
        <v>26.8</v>
      </c>
      <c r="G708" s="161">
        <v>27.05</v>
      </c>
      <c r="H708" s="161">
        <v>8.4</v>
      </c>
      <c r="I708" s="161">
        <v>0.46399999999999997</v>
      </c>
      <c r="J708" s="161">
        <v>0.42219999999999996</v>
      </c>
      <c r="K708" s="161">
        <v>0.43774999999999997</v>
      </c>
      <c r="L708" s="161">
        <v>9.9700000000000011E-2</v>
      </c>
      <c r="M708" s="162">
        <v>14.730158730158728</v>
      </c>
      <c r="N708" s="162">
        <v>15.753731343283581</v>
      </c>
      <c r="O708" s="162">
        <v>16.182994454713494</v>
      </c>
      <c r="P708" s="162">
        <v>11.86904761904762</v>
      </c>
    </row>
    <row r="709" spans="1:25" ht="16.5" thickTop="1" x14ac:dyDescent="0.25">
      <c r="A709" s="190" t="s">
        <v>431</v>
      </c>
      <c r="B709" s="190"/>
      <c r="C709" s="190"/>
      <c r="D709" s="190"/>
      <c r="E709" s="190"/>
      <c r="F709" s="190"/>
      <c r="G709" s="190"/>
      <c r="H709" s="190"/>
      <c r="I709" s="136"/>
      <c r="J709" s="136"/>
      <c r="K709" s="136"/>
      <c r="L709" s="136"/>
      <c r="M709" s="117"/>
      <c r="N709" s="117"/>
      <c r="O709" s="117"/>
      <c r="P709" s="117"/>
    </row>
    <row r="710" spans="1:25" x14ac:dyDescent="0.25">
      <c r="B710" s="105" t="s">
        <v>432</v>
      </c>
      <c r="C710"/>
      <c r="D710"/>
    </row>
    <row r="711" spans="1:25" x14ac:dyDescent="0.25">
      <c r="C711" s="105" t="s">
        <v>3</v>
      </c>
      <c r="D711"/>
      <c r="E711" s="96">
        <v>1421</v>
      </c>
      <c r="F711" s="96">
        <v>1444</v>
      </c>
      <c r="G711" s="96">
        <v>1235</v>
      </c>
      <c r="H711" s="96">
        <v>1323</v>
      </c>
      <c r="I711" s="96">
        <v>18.974</v>
      </c>
      <c r="J711" s="96">
        <v>19.239999999999998</v>
      </c>
      <c r="K711" s="96">
        <v>16.431000000000001</v>
      </c>
      <c r="L711" s="96">
        <v>17.821000000000002</v>
      </c>
      <c r="M711" s="113">
        <v>13.352568613652357</v>
      </c>
      <c r="N711" s="113">
        <v>13.32409972299169</v>
      </c>
      <c r="O711" s="113">
        <v>13.304453441295546</v>
      </c>
      <c r="P711" s="113">
        <v>13.470143613000756</v>
      </c>
      <c r="Q711" s="113"/>
      <c r="R711" s="16"/>
      <c r="S711" s="16"/>
      <c r="T711" s="16"/>
      <c r="U711" s="16"/>
      <c r="V711" s="66"/>
      <c r="W711" s="66"/>
      <c r="X711" s="66"/>
      <c r="Y711" s="66"/>
    </row>
    <row r="712" spans="1:25" x14ac:dyDescent="0.25">
      <c r="D712" s="8" t="s">
        <v>49</v>
      </c>
      <c r="E712" s="8">
        <v>827</v>
      </c>
      <c r="F712" s="8">
        <v>907</v>
      </c>
      <c r="G712" s="8">
        <v>675</v>
      </c>
      <c r="H712" s="8">
        <v>723</v>
      </c>
      <c r="I712" s="8">
        <v>10.590999999999999</v>
      </c>
      <c r="J712" s="8">
        <v>11.664</v>
      </c>
      <c r="K712" s="8">
        <v>8.5670000000000002</v>
      </c>
      <c r="L712" s="8">
        <v>9.4740000000000002</v>
      </c>
      <c r="M712" s="82">
        <v>12.806529625151148</v>
      </c>
      <c r="N712" s="82">
        <v>12.859977949283351</v>
      </c>
      <c r="O712" s="82">
        <v>12.691851851851851</v>
      </c>
      <c r="P712" s="82">
        <v>13.103734439834025</v>
      </c>
    </row>
    <row r="713" spans="1:25" x14ac:dyDescent="0.25">
      <c r="D713" s="8" t="s">
        <v>44</v>
      </c>
      <c r="E713" s="8">
        <v>121</v>
      </c>
      <c r="F713" s="8">
        <v>132</v>
      </c>
      <c r="G713" s="8">
        <v>145</v>
      </c>
      <c r="H713" s="8">
        <v>165</v>
      </c>
      <c r="I713" s="8">
        <v>2.125</v>
      </c>
      <c r="J713" s="8">
        <v>2.367</v>
      </c>
      <c r="K713" s="8">
        <v>2.6190000000000002</v>
      </c>
      <c r="L713" s="8">
        <v>2.9529999999999998</v>
      </c>
      <c r="M713" s="82">
        <v>17.561983471074381</v>
      </c>
      <c r="N713" s="82">
        <v>17.931818181818183</v>
      </c>
      <c r="O713" s="82">
        <v>18.062068965517241</v>
      </c>
      <c r="P713" s="82">
        <v>17.896969696969698</v>
      </c>
    </row>
    <row r="714" spans="1:25" x14ac:dyDescent="0.25">
      <c r="D714" s="8" t="s">
        <v>48</v>
      </c>
      <c r="E714" s="8">
        <v>93</v>
      </c>
      <c r="F714" s="8">
        <v>75</v>
      </c>
      <c r="G714" s="8">
        <v>85</v>
      </c>
      <c r="H714" s="8">
        <v>138</v>
      </c>
      <c r="I714" s="8">
        <v>1.1970000000000001</v>
      </c>
      <c r="J714" s="8">
        <v>0.96499999999999997</v>
      </c>
      <c r="K714" s="8">
        <v>1.093</v>
      </c>
      <c r="L714" s="8">
        <v>1.792</v>
      </c>
      <c r="M714" s="82">
        <v>12.870967741935484</v>
      </c>
      <c r="N714" s="82">
        <v>12.866666666666667</v>
      </c>
      <c r="O714" s="82">
        <v>12.858823529411765</v>
      </c>
      <c r="P714" s="82">
        <v>12.985507246376812</v>
      </c>
    </row>
    <row r="715" spans="1:25" x14ac:dyDescent="0.25">
      <c r="D715" s="8" t="s">
        <v>60</v>
      </c>
      <c r="E715" s="8">
        <v>66</v>
      </c>
      <c r="F715" s="8">
        <v>69</v>
      </c>
      <c r="G715" s="8">
        <v>60</v>
      </c>
      <c r="H715" s="8">
        <v>48</v>
      </c>
      <c r="I715" s="8">
        <v>1.1160000000000001</v>
      </c>
      <c r="J715" s="8">
        <v>1.216</v>
      </c>
      <c r="K715" s="8">
        <v>1.0589999999999999</v>
      </c>
      <c r="L715" s="8">
        <v>0.80500000000000005</v>
      </c>
      <c r="M715" s="82">
        <v>16.90909090909091</v>
      </c>
      <c r="N715" s="82">
        <v>17.623188405797102</v>
      </c>
      <c r="O715" s="82">
        <v>17.649999999999999</v>
      </c>
      <c r="P715" s="82">
        <v>16.770833333333332</v>
      </c>
    </row>
    <row r="716" spans="1:25" x14ac:dyDescent="0.25">
      <c r="D716" s="8" t="s">
        <v>40</v>
      </c>
      <c r="E716" s="8">
        <v>90</v>
      </c>
      <c r="F716" s="8">
        <v>44</v>
      </c>
      <c r="G716" s="8">
        <v>32</v>
      </c>
      <c r="H716" s="8">
        <v>10</v>
      </c>
      <c r="I716" s="8">
        <v>1.891</v>
      </c>
      <c r="J716" s="8">
        <v>0.94799999999999995</v>
      </c>
      <c r="K716" s="8">
        <v>0.70399999999999996</v>
      </c>
      <c r="L716" s="8">
        <v>0.22</v>
      </c>
      <c r="M716" s="82">
        <v>21.011111111111113</v>
      </c>
      <c r="N716" s="82">
        <v>21.545454545454547</v>
      </c>
      <c r="O716" s="82">
        <v>22</v>
      </c>
      <c r="P716" s="82">
        <v>22</v>
      </c>
    </row>
    <row r="717" spans="1:25" x14ac:dyDescent="0.25">
      <c r="D717" s="8" t="s">
        <v>56</v>
      </c>
      <c r="E717" s="8">
        <v>33</v>
      </c>
      <c r="F717" s="8">
        <v>33</v>
      </c>
      <c r="G717" s="8">
        <v>44</v>
      </c>
      <c r="H717" s="8">
        <v>60</v>
      </c>
      <c r="I717" s="8">
        <v>0.57099999999999995</v>
      </c>
      <c r="J717" s="8">
        <v>0.56100000000000005</v>
      </c>
      <c r="K717" s="8">
        <v>0.80600000000000005</v>
      </c>
      <c r="L717" s="8">
        <v>1.052</v>
      </c>
      <c r="M717" s="82">
        <v>17.303030303030305</v>
      </c>
      <c r="N717" s="82">
        <v>17</v>
      </c>
      <c r="O717" s="82">
        <v>18.318181818181817</v>
      </c>
      <c r="P717" s="82">
        <v>17.533333333333335</v>
      </c>
    </row>
    <row r="718" spans="1:25" x14ac:dyDescent="0.25">
      <c r="D718" s="8" t="s">
        <v>46</v>
      </c>
      <c r="E718" s="8">
        <v>54</v>
      </c>
      <c r="F718" s="8">
        <v>70</v>
      </c>
      <c r="G718" s="8">
        <v>82</v>
      </c>
      <c r="H718" s="8">
        <v>65</v>
      </c>
      <c r="I718" s="8">
        <v>0.42899999999999999</v>
      </c>
      <c r="J718" s="8">
        <v>0.62</v>
      </c>
      <c r="K718" s="8">
        <v>0.68799999999999994</v>
      </c>
      <c r="L718" s="8">
        <v>0.54300000000000004</v>
      </c>
      <c r="M718" s="82">
        <v>7.9444444444444446</v>
      </c>
      <c r="N718" s="82">
        <v>8.8571428571428577</v>
      </c>
      <c r="O718" s="82">
        <v>8.3902439024390247</v>
      </c>
      <c r="P718" s="82">
        <v>8.3538461538461544</v>
      </c>
    </row>
    <row r="719" spans="1:25" x14ac:dyDescent="0.25">
      <c r="D719" s="8" t="s">
        <v>55</v>
      </c>
      <c r="E719" s="8">
        <v>56</v>
      </c>
      <c r="F719" s="8">
        <v>43</v>
      </c>
      <c r="G719" s="8">
        <v>53</v>
      </c>
      <c r="H719" s="8">
        <v>40</v>
      </c>
      <c r="I719" s="82">
        <v>0.49</v>
      </c>
      <c r="J719" s="82">
        <v>0.39500000000000002</v>
      </c>
      <c r="K719" s="82">
        <v>0.48399999999999999</v>
      </c>
      <c r="L719" s="82">
        <v>0.43</v>
      </c>
      <c r="M719" s="82">
        <v>8.75</v>
      </c>
      <c r="N719" s="82">
        <v>9.1860465116279073</v>
      </c>
      <c r="O719" s="82">
        <v>9.1320754716981138</v>
      </c>
      <c r="P719" s="82">
        <v>10.75</v>
      </c>
    </row>
    <row r="720" spans="1:25" x14ac:dyDescent="0.25">
      <c r="D720" s="8" t="s">
        <v>53</v>
      </c>
      <c r="E720" s="8">
        <v>59</v>
      </c>
      <c r="F720" s="8">
        <v>53</v>
      </c>
      <c r="G720" s="8">
        <v>37</v>
      </c>
      <c r="H720" s="8">
        <v>44</v>
      </c>
      <c r="I720" s="82">
        <v>0.39600000000000002</v>
      </c>
      <c r="J720" s="82">
        <v>0.34399999999999997</v>
      </c>
      <c r="K720" s="82">
        <v>0.22</v>
      </c>
      <c r="L720" s="82">
        <v>0.32600000000000001</v>
      </c>
      <c r="M720" s="82">
        <v>6.7118644067796609</v>
      </c>
      <c r="N720" s="82">
        <v>6.4905660377358494</v>
      </c>
      <c r="O720" s="82">
        <v>5.9459459459459456</v>
      </c>
      <c r="P720" s="82">
        <v>7.4090909090909092</v>
      </c>
    </row>
    <row r="721" spans="2:25" x14ac:dyDescent="0.25">
      <c r="D721" s="8" t="s">
        <v>50</v>
      </c>
      <c r="E721" s="8">
        <v>7</v>
      </c>
      <c r="F721" s="8">
        <v>6</v>
      </c>
      <c r="G721" s="8">
        <v>5</v>
      </c>
      <c r="H721" s="8">
        <v>6</v>
      </c>
      <c r="I721" s="82">
        <v>0.105</v>
      </c>
      <c r="J721" s="82">
        <v>8.8999999999999996E-2</v>
      </c>
      <c r="K721" s="82">
        <v>8.5999999999999993E-2</v>
      </c>
      <c r="L721" s="82">
        <v>8.8999999999999996E-2</v>
      </c>
      <c r="M721" s="82">
        <v>15</v>
      </c>
      <c r="N721" s="82">
        <v>14.833333333333334</v>
      </c>
      <c r="O721" s="82">
        <v>17.2</v>
      </c>
      <c r="P721" s="82">
        <v>14.833333333333334</v>
      </c>
    </row>
    <row r="722" spans="2:25" x14ac:dyDescent="0.25">
      <c r="D722" s="8" t="s">
        <v>42</v>
      </c>
      <c r="E722" s="8">
        <v>12</v>
      </c>
      <c r="F722" s="8">
        <v>12</v>
      </c>
      <c r="G722" s="8">
        <v>17</v>
      </c>
      <c r="H722" s="8">
        <v>24</v>
      </c>
      <c r="I722" s="82">
        <v>5.0999999999999997E-2</v>
      </c>
      <c r="J722" s="82">
        <v>7.0999999999999994E-2</v>
      </c>
      <c r="K722" s="82">
        <v>0.105</v>
      </c>
      <c r="L722" s="82">
        <v>0.13700000000000001</v>
      </c>
      <c r="M722" s="82">
        <v>4.25</v>
      </c>
      <c r="N722" s="82">
        <v>5.916666666666667</v>
      </c>
      <c r="O722" s="82">
        <v>6.1764705882352944</v>
      </c>
      <c r="P722" s="82">
        <v>5.708333333333333</v>
      </c>
    </row>
    <row r="723" spans="2:25" x14ac:dyDescent="0.25">
      <c r="B723" s="105" t="s">
        <v>432</v>
      </c>
    </row>
    <row r="724" spans="2:25" x14ac:dyDescent="0.25">
      <c r="C724" s="105" t="s">
        <v>0</v>
      </c>
      <c r="D724"/>
      <c r="E724" s="96">
        <v>136.25</v>
      </c>
      <c r="F724" s="96">
        <v>130.54</v>
      </c>
      <c r="G724" s="96">
        <v>128.25</v>
      </c>
      <c r="H724" s="96">
        <v>126.25</v>
      </c>
      <c r="I724" s="96">
        <v>0.93228</v>
      </c>
      <c r="J724" s="96">
        <v>0.80713999999999997</v>
      </c>
      <c r="K724" s="96">
        <v>0.78925999999999996</v>
      </c>
      <c r="L724" s="96">
        <v>0.81026999999999993</v>
      </c>
      <c r="M724" s="113">
        <v>6.842422018348624</v>
      </c>
      <c r="N724" s="113">
        <v>6.1830856442469742</v>
      </c>
      <c r="O724" s="113">
        <v>6.1540740740740736</v>
      </c>
      <c r="P724" s="113">
        <v>6.4179801980198015</v>
      </c>
      <c r="Q724" s="113"/>
      <c r="R724" s="16"/>
      <c r="S724" s="16"/>
      <c r="T724" s="16"/>
      <c r="U724" s="16"/>
      <c r="V724" s="66"/>
      <c r="W724" s="66"/>
      <c r="X724" s="66"/>
      <c r="Y724" s="66"/>
    </row>
    <row r="725" spans="2:25" x14ac:dyDescent="0.25">
      <c r="D725" s="8" t="s">
        <v>4</v>
      </c>
      <c r="E725" s="8">
        <v>61</v>
      </c>
      <c r="F725" s="8">
        <v>61</v>
      </c>
      <c r="G725" s="8">
        <v>61</v>
      </c>
      <c r="H725" s="8">
        <v>62</v>
      </c>
      <c r="I725" s="8">
        <v>0.51400000000000001</v>
      </c>
      <c r="J725" s="8">
        <v>0.51</v>
      </c>
      <c r="K725" s="8">
        <v>0.51</v>
      </c>
      <c r="L725" s="8">
        <v>0.504</v>
      </c>
      <c r="M725" s="82">
        <v>8.4262295081967213</v>
      </c>
      <c r="N725" s="82">
        <v>8.3606557377049189</v>
      </c>
      <c r="O725" s="82">
        <v>8.3606557377049189</v>
      </c>
      <c r="P725" s="82">
        <v>8.129032258064516</v>
      </c>
    </row>
    <row r="726" spans="2:25" x14ac:dyDescent="0.25">
      <c r="D726" s="8" t="s">
        <v>10</v>
      </c>
      <c r="E726" s="8">
        <v>36</v>
      </c>
      <c r="F726" s="8">
        <v>35</v>
      </c>
      <c r="G726" s="8">
        <v>34</v>
      </c>
      <c r="H726" s="8">
        <v>31</v>
      </c>
      <c r="I726" s="82">
        <v>0.24</v>
      </c>
      <c r="J726" s="82">
        <v>0.14699999999999999</v>
      </c>
      <c r="K726" s="82">
        <v>0.13300000000000001</v>
      </c>
      <c r="L726" s="82">
        <v>0.153</v>
      </c>
      <c r="M726" s="82">
        <v>6.666666666666667</v>
      </c>
      <c r="N726" s="82">
        <v>4.2</v>
      </c>
      <c r="O726" s="82">
        <v>3.9117647058823528</v>
      </c>
      <c r="P726" s="82">
        <v>4.935483870967742</v>
      </c>
    </row>
    <row r="727" spans="2:25" x14ac:dyDescent="0.25">
      <c r="D727" s="8" t="s">
        <v>8</v>
      </c>
      <c r="E727" s="8">
        <v>20</v>
      </c>
      <c r="F727" s="8">
        <v>15</v>
      </c>
      <c r="G727" s="8">
        <v>14</v>
      </c>
      <c r="H727" s="8">
        <v>15</v>
      </c>
      <c r="I727" s="82">
        <v>9.8000000000000004E-2</v>
      </c>
      <c r="J727" s="82">
        <v>7.1999999999999995E-2</v>
      </c>
      <c r="K727" s="82">
        <v>6.8000000000000005E-2</v>
      </c>
      <c r="L727" s="82">
        <v>7.3999999999999996E-2</v>
      </c>
      <c r="M727" s="82">
        <v>4.9000000000000004</v>
      </c>
      <c r="N727" s="82">
        <v>4.8</v>
      </c>
      <c r="O727" s="82">
        <v>4.8571428571428568</v>
      </c>
      <c r="P727" s="82">
        <v>4.9333333333333336</v>
      </c>
    </row>
    <row r="728" spans="2:25" x14ac:dyDescent="0.25">
      <c r="D728" s="8" t="s">
        <v>576</v>
      </c>
      <c r="E728" s="8">
        <v>19.25</v>
      </c>
      <c r="F728" s="8">
        <v>19.54</v>
      </c>
      <c r="G728" s="8">
        <v>19.25</v>
      </c>
      <c r="H728" s="8">
        <v>18.25</v>
      </c>
      <c r="I728" s="8">
        <v>8.0280000000000004E-2</v>
      </c>
      <c r="J728" s="8">
        <v>7.8139999999999987E-2</v>
      </c>
      <c r="K728" s="8">
        <v>7.8259999999999996E-2</v>
      </c>
      <c r="L728" s="8">
        <v>7.9269999999999993E-2</v>
      </c>
      <c r="M728" s="82">
        <v>4.1703896103896101</v>
      </c>
      <c r="N728" s="82">
        <v>3.9989764585465708</v>
      </c>
      <c r="O728" s="82">
        <v>4.0654545454545445</v>
      </c>
      <c r="P728" s="82">
        <v>4.3435616438356162</v>
      </c>
    </row>
    <row r="729" spans="2:25" x14ac:dyDescent="0.25">
      <c r="B729" s="105" t="s">
        <v>467</v>
      </c>
      <c r="C729"/>
      <c r="D729"/>
    </row>
    <row r="730" spans="2:25" x14ac:dyDescent="0.25">
      <c r="C730" s="105" t="s">
        <v>1</v>
      </c>
      <c r="D730"/>
      <c r="E730" s="96">
        <v>455.03999999999996</v>
      </c>
      <c r="F730" s="96">
        <v>343.3</v>
      </c>
      <c r="G730" s="96">
        <v>379.8</v>
      </c>
      <c r="H730" s="96">
        <v>399.2</v>
      </c>
      <c r="I730" s="96">
        <v>9.6721599999999999</v>
      </c>
      <c r="J730" s="96">
        <v>7.1471999999999998</v>
      </c>
      <c r="K730" s="96">
        <v>7.9962</v>
      </c>
      <c r="L730" s="96">
        <v>7.7563999999999993</v>
      </c>
      <c r="M730" s="113">
        <v>21.255625879043603</v>
      </c>
      <c r="N730" s="113">
        <v>20.819108651325369</v>
      </c>
      <c r="O730" s="113">
        <v>21.053712480252763</v>
      </c>
      <c r="P730" s="113">
        <v>19.429859719438877</v>
      </c>
      <c r="Q730" s="113"/>
      <c r="R730" s="16"/>
      <c r="S730" s="16"/>
      <c r="T730" s="16"/>
      <c r="U730" s="16"/>
      <c r="V730" s="66"/>
      <c r="W730" s="66"/>
      <c r="X730" s="66"/>
      <c r="Y730" s="66"/>
    </row>
    <row r="731" spans="2:25" x14ac:dyDescent="0.25">
      <c r="D731" s="8" t="s">
        <v>190</v>
      </c>
      <c r="E731" s="8">
        <v>99</v>
      </c>
      <c r="F731" s="8">
        <v>108.5</v>
      </c>
      <c r="G731" s="8">
        <v>138</v>
      </c>
      <c r="H731" s="8">
        <v>103.6</v>
      </c>
      <c r="I731" s="8">
        <v>2.528</v>
      </c>
      <c r="J731" s="8">
        <v>2.7029999999999998</v>
      </c>
      <c r="K731" s="8">
        <v>3.3809999999999998</v>
      </c>
      <c r="L731" s="8">
        <v>2.4759000000000002</v>
      </c>
      <c r="M731" s="82">
        <v>25.535353535353536</v>
      </c>
      <c r="N731" s="82">
        <v>24.912442396313363</v>
      </c>
      <c r="O731" s="82">
        <v>24.5</v>
      </c>
      <c r="P731" s="82">
        <v>23.898648648648649</v>
      </c>
    </row>
    <row r="732" spans="2:25" x14ac:dyDescent="0.25">
      <c r="D732" s="8" t="s">
        <v>179</v>
      </c>
      <c r="E732" s="8">
        <v>97</v>
      </c>
      <c r="F732" s="8">
        <v>61</v>
      </c>
      <c r="G732" s="8">
        <v>55</v>
      </c>
      <c r="H732" s="8">
        <v>53.5</v>
      </c>
      <c r="I732" s="8">
        <v>2.0830000000000002</v>
      </c>
      <c r="J732" s="8">
        <v>1.3220000000000001</v>
      </c>
      <c r="K732" s="8">
        <v>1.1850000000000001</v>
      </c>
      <c r="L732" s="8">
        <v>1.1519999999999999</v>
      </c>
      <c r="M732" s="82">
        <v>21.47422680412371</v>
      </c>
      <c r="N732" s="82">
        <v>21.672131147540984</v>
      </c>
      <c r="O732" s="82">
        <v>21.545454545454547</v>
      </c>
      <c r="P732" s="82">
        <v>21.532710280373831</v>
      </c>
    </row>
    <row r="733" spans="2:25" x14ac:dyDescent="0.25">
      <c r="D733" s="8" t="s">
        <v>183</v>
      </c>
      <c r="E733" s="8">
        <v>130.04</v>
      </c>
      <c r="F733" s="8">
        <v>37.799999999999997</v>
      </c>
      <c r="G733" s="8">
        <v>36.799999999999997</v>
      </c>
      <c r="H733" s="8">
        <v>80</v>
      </c>
      <c r="I733" s="8">
        <v>2.6958599999999997</v>
      </c>
      <c r="J733" s="8">
        <v>0.6522</v>
      </c>
      <c r="K733" s="8">
        <v>0.67620000000000002</v>
      </c>
      <c r="L733" s="8">
        <v>1.1830000000000001</v>
      </c>
      <c r="M733" s="82">
        <v>20.731005844355582</v>
      </c>
      <c r="N733" s="82">
        <v>17.253968253968257</v>
      </c>
      <c r="O733" s="82">
        <v>18.375000000000004</v>
      </c>
      <c r="P733" s="82">
        <v>14.7875</v>
      </c>
    </row>
    <row r="734" spans="2:25" x14ac:dyDescent="0.25">
      <c r="D734" s="8" t="s">
        <v>194</v>
      </c>
      <c r="E734" s="8">
        <v>85</v>
      </c>
      <c r="F734" s="8">
        <v>90</v>
      </c>
      <c r="G734" s="8">
        <v>90</v>
      </c>
      <c r="H734" s="8">
        <v>90</v>
      </c>
      <c r="I734" s="8">
        <v>1.19</v>
      </c>
      <c r="J734" s="8">
        <v>1.26</v>
      </c>
      <c r="K734" s="8">
        <v>1.26</v>
      </c>
      <c r="L734" s="8">
        <v>1.26</v>
      </c>
      <c r="M734" s="82">
        <v>14</v>
      </c>
      <c r="N734" s="82">
        <v>14</v>
      </c>
      <c r="O734" s="82">
        <v>14</v>
      </c>
      <c r="P734" s="82">
        <v>14</v>
      </c>
    </row>
    <row r="735" spans="2:25" x14ac:dyDescent="0.25">
      <c r="D735" s="8" t="s">
        <v>576</v>
      </c>
      <c r="E735" s="8">
        <v>44</v>
      </c>
      <c r="F735" s="8">
        <v>46</v>
      </c>
      <c r="G735" s="8">
        <v>60</v>
      </c>
      <c r="H735" s="8">
        <v>72.099999999999994</v>
      </c>
      <c r="I735" s="8">
        <v>1.1753</v>
      </c>
      <c r="J735" s="8">
        <v>1.21</v>
      </c>
      <c r="K735" s="8">
        <v>1.494</v>
      </c>
      <c r="L735" s="8">
        <v>1.6855</v>
      </c>
      <c r="M735" s="82">
        <v>26.711363636363636</v>
      </c>
      <c r="N735" s="82">
        <v>26.304347826086957</v>
      </c>
      <c r="O735" s="82">
        <v>24.9</v>
      </c>
      <c r="P735" s="82">
        <v>23.377253814147021</v>
      </c>
    </row>
    <row r="736" spans="2:25" x14ac:dyDescent="0.25">
      <c r="B736" s="105" t="s">
        <v>431</v>
      </c>
      <c r="C736"/>
      <c r="D736"/>
    </row>
    <row r="737" spans="1:25" x14ac:dyDescent="0.25">
      <c r="C737" s="105" t="s">
        <v>2</v>
      </c>
      <c r="D737"/>
      <c r="E737" s="96">
        <v>547.46460386755882</v>
      </c>
      <c r="F737" s="96">
        <v>670.63835368425305</v>
      </c>
      <c r="G737" s="96">
        <v>336.8981692774733</v>
      </c>
      <c r="H737" s="96">
        <v>271.26785522351753</v>
      </c>
      <c r="I737" s="96">
        <v>6.3443768546343238</v>
      </c>
      <c r="J737" s="96">
        <v>6.8687425790165779</v>
      </c>
      <c r="K737" s="96">
        <v>4.8942353975728157</v>
      </c>
      <c r="L737" s="96">
        <v>2.7319234165401323</v>
      </c>
      <c r="M737" s="113">
        <v>11.588652142649096</v>
      </c>
      <c r="N737" s="113">
        <v>10.242096267357963</v>
      </c>
      <c r="O737" s="113">
        <v>14.527343404890591</v>
      </c>
      <c r="P737" s="113">
        <v>10.070944138549331</v>
      </c>
      <c r="Q737" s="113"/>
      <c r="R737" s="16"/>
      <c r="S737" s="16"/>
      <c r="T737" s="16"/>
      <c r="U737" s="16"/>
      <c r="V737" s="66"/>
      <c r="W737" s="66"/>
      <c r="X737" s="66"/>
      <c r="Y737" s="66"/>
    </row>
    <row r="738" spans="1:25" x14ac:dyDescent="0.25">
      <c r="D738" s="8" t="s">
        <v>26</v>
      </c>
      <c r="E738" s="8">
        <v>332.34520312733264</v>
      </c>
      <c r="F738" s="8">
        <v>93</v>
      </c>
      <c r="G738" s="8">
        <v>125.69999999999999</v>
      </c>
      <c r="H738" s="8">
        <v>61.34378276221841</v>
      </c>
      <c r="I738" s="8">
        <v>2.7215117399577355</v>
      </c>
      <c r="J738" s="8">
        <v>0.8727272727272728</v>
      </c>
      <c r="K738" s="8">
        <v>2.1532636363636364</v>
      </c>
      <c r="L738" s="8">
        <v>1.0893847560791632</v>
      </c>
      <c r="M738" s="82">
        <v>8.1888100515626601</v>
      </c>
      <c r="N738" s="82">
        <v>9.3841642228739008</v>
      </c>
      <c r="O738" s="82">
        <v>17.130180082447389</v>
      </c>
      <c r="P738" s="82">
        <v>17.758682412883651</v>
      </c>
    </row>
    <row r="739" spans="1:25" x14ac:dyDescent="0.25">
      <c r="D739" s="8" t="s">
        <v>32</v>
      </c>
      <c r="E739" s="8">
        <v>5.9240650048345875</v>
      </c>
      <c r="F739" s="8">
        <v>247.39650817123012</v>
      </c>
      <c r="G739" s="8">
        <v>30.766427820426575</v>
      </c>
      <c r="H739" s="8">
        <v>77.48220188003036</v>
      </c>
      <c r="I739" s="8">
        <v>4.4351288806248251E-2</v>
      </c>
      <c r="J739" s="8">
        <v>2.7641166097974552</v>
      </c>
      <c r="K739" s="8">
        <v>0.50632283452200533</v>
      </c>
      <c r="L739" s="8">
        <v>0.79740483110567173</v>
      </c>
      <c r="M739" s="82">
        <v>7.4866310160427805</v>
      </c>
      <c r="N739" s="82">
        <v>11.172819819608495</v>
      </c>
      <c r="O739" s="82">
        <v>16.4569912853466</v>
      </c>
      <c r="P739" s="82">
        <v>10.291458060785809</v>
      </c>
    </row>
    <row r="740" spans="1:25" x14ac:dyDescent="0.25">
      <c r="D740" s="8" t="s">
        <v>30</v>
      </c>
      <c r="E740" s="8">
        <v>65.500253516304738</v>
      </c>
      <c r="F740" s="8">
        <v>118.46061212312291</v>
      </c>
      <c r="G740" s="8">
        <v>29.108146577179483</v>
      </c>
      <c r="H740" s="8">
        <v>98.454089280382462</v>
      </c>
      <c r="I740" s="8">
        <v>1.2405351044754687</v>
      </c>
      <c r="J740" s="8">
        <v>0.93280559865985524</v>
      </c>
      <c r="K740" s="8">
        <v>0.55061686684676414</v>
      </c>
      <c r="L740" s="8">
        <v>0.52770101479993281</v>
      </c>
      <c r="M740" s="82">
        <v>18.939393939393941</v>
      </c>
      <c r="N740" s="82">
        <v>7.8743945514171143</v>
      </c>
      <c r="O740" s="82">
        <v>18.916246192000514</v>
      </c>
      <c r="P740" s="82">
        <v>5.3598689364452872</v>
      </c>
    </row>
    <row r="741" spans="1:25" ht="15.75" thickBot="1" x14ac:dyDescent="0.3">
      <c r="A741" s="100"/>
      <c r="B741" s="100"/>
      <c r="C741" s="101"/>
      <c r="D741" s="101" t="s">
        <v>658</v>
      </c>
      <c r="E741" s="101">
        <v>143.69508221908688</v>
      </c>
      <c r="F741" s="161">
        <v>211.78123338989997</v>
      </c>
      <c r="G741" s="161">
        <v>151.32359487986727</v>
      </c>
      <c r="H741" s="161">
        <v>33.987781300886319</v>
      </c>
      <c r="I741" s="161">
        <v>2.3379787213948706</v>
      </c>
      <c r="J741" s="161">
        <v>2.2990930978319941</v>
      </c>
      <c r="K741" s="161">
        <v>1.6840320598404102</v>
      </c>
      <c r="L741" s="161">
        <v>0.31743281455536421</v>
      </c>
      <c r="M741" s="162">
        <v>16.270415697527046</v>
      </c>
      <c r="N741" s="162">
        <v>10.855981245511247</v>
      </c>
      <c r="O741" s="162">
        <v>11.128681295057318</v>
      </c>
      <c r="P741" s="162">
        <v>9.3396156620287041</v>
      </c>
    </row>
    <row r="742" spans="1:25" ht="16.5" thickTop="1" x14ac:dyDescent="0.25">
      <c r="A742" s="190" t="s">
        <v>419</v>
      </c>
      <c r="B742" s="190"/>
      <c r="C742" s="190"/>
      <c r="D742" s="190"/>
      <c r="E742" s="190"/>
      <c r="F742" s="190"/>
      <c r="G742" s="190"/>
      <c r="H742" s="190"/>
      <c r="I742" s="136"/>
      <c r="J742" s="136"/>
      <c r="K742" s="136"/>
      <c r="L742" s="136"/>
      <c r="M742" s="117"/>
      <c r="N742" s="117"/>
      <c r="O742" s="117"/>
      <c r="P742" s="117"/>
    </row>
    <row r="743" spans="1:25" x14ac:dyDescent="0.25">
      <c r="B743" s="105" t="s">
        <v>523</v>
      </c>
      <c r="C743"/>
      <c r="D743"/>
    </row>
    <row r="744" spans="1:25" x14ac:dyDescent="0.25">
      <c r="C744" s="105" t="s">
        <v>3</v>
      </c>
      <c r="D744"/>
      <c r="E744" s="96">
        <v>2162</v>
      </c>
      <c r="F744" s="96">
        <v>2361</v>
      </c>
      <c r="G744" s="96">
        <v>2321</v>
      </c>
      <c r="H744" s="96">
        <v>2606</v>
      </c>
      <c r="I744" s="96">
        <v>17.696999999999999</v>
      </c>
      <c r="J744" s="96">
        <v>19.422999999999998</v>
      </c>
      <c r="K744" s="96">
        <v>19.091000000000001</v>
      </c>
      <c r="L744" s="96">
        <v>20.9</v>
      </c>
      <c r="M744" s="113">
        <v>8.1854764107308053</v>
      </c>
      <c r="N744" s="113">
        <v>8.2265988987717069</v>
      </c>
      <c r="O744" s="113">
        <v>8.2253339077983636</v>
      </c>
      <c r="P744" s="113">
        <v>8.0199539524174988</v>
      </c>
      <c r="Q744" s="113"/>
      <c r="R744" s="16"/>
      <c r="S744" s="16"/>
      <c r="T744" s="16"/>
      <c r="U744" s="16"/>
      <c r="V744" s="66"/>
      <c r="W744" s="66"/>
      <c r="X744" s="66"/>
      <c r="Y744" s="66"/>
    </row>
    <row r="745" spans="1:25" x14ac:dyDescent="0.25">
      <c r="D745" s="8" t="s">
        <v>49</v>
      </c>
      <c r="E745" s="8">
        <v>1203</v>
      </c>
      <c r="F745" s="8">
        <v>1511</v>
      </c>
      <c r="G745" s="8">
        <v>1420</v>
      </c>
      <c r="H745" s="8">
        <v>1639</v>
      </c>
      <c r="I745" s="8">
        <v>9.1199999999999992</v>
      </c>
      <c r="J745" s="8">
        <v>11.054</v>
      </c>
      <c r="K745" s="8">
        <v>10.471</v>
      </c>
      <c r="L745" s="8">
        <v>12.513999999999999</v>
      </c>
      <c r="M745" s="82">
        <v>7.581047381546135</v>
      </c>
      <c r="N745" s="82">
        <v>7.3156849768365317</v>
      </c>
      <c r="O745" s="82">
        <v>7.3739436619718308</v>
      </c>
      <c r="P745" s="82">
        <v>7.635143380109823</v>
      </c>
    </row>
    <row r="746" spans="1:25" x14ac:dyDescent="0.25">
      <c r="D746" s="8" t="s">
        <v>44</v>
      </c>
      <c r="E746" s="8">
        <v>467</v>
      </c>
      <c r="F746" s="8">
        <v>488</v>
      </c>
      <c r="G746" s="8">
        <v>479</v>
      </c>
      <c r="H746" s="8">
        <v>515</v>
      </c>
      <c r="I746" s="8">
        <v>5.83</v>
      </c>
      <c r="J746" s="8">
        <v>6.3289999999999997</v>
      </c>
      <c r="K746" s="8">
        <v>6.0910000000000002</v>
      </c>
      <c r="L746" s="8">
        <v>5.6420000000000003</v>
      </c>
      <c r="M746" s="82">
        <v>12.483940042826552</v>
      </c>
      <c r="N746" s="82">
        <v>12.969262295081966</v>
      </c>
      <c r="O746" s="82">
        <v>12.716075156576201</v>
      </c>
      <c r="P746" s="82">
        <v>10.955339805825243</v>
      </c>
    </row>
    <row r="747" spans="1:25" x14ac:dyDescent="0.25">
      <c r="D747" s="8" t="s">
        <v>60</v>
      </c>
      <c r="E747" s="8">
        <v>179</v>
      </c>
      <c r="F747" s="8">
        <v>97</v>
      </c>
      <c r="G747" s="8">
        <v>162</v>
      </c>
      <c r="H747" s="8">
        <v>187</v>
      </c>
      <c r="I747" s="8">
        <v>1.1830000000000001</v>
      </c>
      <c r="J747" s="8">
        <v>0.68100000000000005</v>
      </c>
      <c r="K747" s="8">
        <v>1.147</v>
      </c>
      <c r="L747" s="8">
        <v>1.34</v>
      </c>
      <c r="M747" s="82">
        <v>6.6089385474860336</v>
      </c>
      <c r="N747" s="82">
        <v>7.0206185567010309</v>
      </c>
      <c r="O747" s="82">
        <v>7.0802469135802468</v>
      </c>
      <c r="P747" s="82">
        <v>7.1657754010695189</v>
      </c>
    </row>
    <row r="748" spans="1:25" x14ac:dyDescent="0.25">
      <c r="D748" s="8" t="s">
        <v>576</v>
      </c>
      <c r="E748" s="8">
        <v>313</v>
      </c>
      <c r="F748" s="8">
        <v>265</v>
      </c>
      <c r="G748" s="8">
        <v>260</v>
      </c>
      <c r="H748" s="8">
        <v>265</v>
      </c>
      <c r="I748" s="8">
        <v>1.5640000000000001</v>
      </c>
      <c r="J748" s="8">
        <v>1.3589999999999998</v>
      </c>
      <c r="K748" s="8">
        <v>1.3819999999999999</v>
      </c>
      <c r="L748" s="8">
        <v>1.4039999999999999</v>
      </c>
      <c r="M748" s="82">
        <v>4.9968051118210859</v>
      </c>
      <c r="N748" s="82">
        <v>5.1283018867924524</v>
      </c>
      <c r="O748" s="82">
        <v>5.3153846153846152</v>
      </c>
      <c r="P748" s="82">
        <v>5.2981132075471695</v>
      </c>
    </row>
    <row r="749" spans="1:25" x14ac:dyDescent="0.25">
      <c r="B749" s="105" t="s">
        <v>420</v>
      </c>
      <c r="C749"/>
      <c r="D749"/>
    </row>
    <row r="750" spans="1:25" x14ac:dyDescent="0.25">
      <c r="C750" s="105" t="s">
        <v>0</v>
      </c>
      <c r="D750"/>
      <c r="E750" s="96">
        <v>2130</v>
      </c>
      <c r="F750" s="96">
        <v>2069</v>
      </c>
      <c r="G750" s="96">
        <v>2064</v>
      </c>
      <c r="H750" s="96">
        <v>1942</v>
      </c>
      <c r="I750" s="96">
        <v>5.9459999999999997</v>
      </c>
      <c r="J750" s="96">
        <v>5.74</v>
      </c>
      <c r="K750" s="96">
        <v>5.8170000000000002</v>
      </c>
      <c r="L750" s="96">
        <v>5.7949999999999999</v>
      </c>
      <c r="M750" s="113">
        <v>2.7915492957746477</v>
      </c>
      <c r="N750" s="113">
        <v>2.7742870952150795</v>
      </c>
      <c r="O750" s="113">
        <v>2.8183139534883721</v>
      </c>
      <c r="P750" s="113">
        <v>2.9840370751802268</v>
      </c>
      <c r="Q750" s="113"/>
      <c r="R750" s="16"/>
      <c r="S750" s="16"/>
      <c r="T750" s="16"/>
      <c r="U750" s="16"/>
      <c r="V750" s="66"/>
      <c r="W750" s="66"/>
      <c r="X750" s="66"/>
      <c r="Y750" s="66"/>
    </row>
    <row r="751" spans="1:25" x14ac:dyDescent="0.25">
      <c r="D751" s="8" t="s">
        <v>10</v>
      </c>
      <c r="E751" s="8">
        <v>983</v>
      </c>
      <c r="F751" s="8">
        <v>923</v>
      </c>
      <c r="G751" s="8">
        <v>917</v>
      </c>
      <c r="H751" s="8">
        <v>797</v>
      </c>
      <c r="I751" s="8">
        <v>2.6930000000000001</v>
      </c>
      <c r="J751" s="8">
        <v>2.472</v>
      </c>
      <c r="K751" s="8">
        <v>2.5449999999999999</v>
      </c>
      <c r="L751" s="8">
        <v>2.5459999999999998</v>
      </c>
      <c r="M751" s="82">
        <v>2.7395727365208544</v>
      </c>
      <c r="N751" s="82">
        <v>2.6782231852654386</v>
      </c>
      <c r="O751" s="82">
        <v>2.7753544165757904</v>
      </c>
      <c r="P751" s="82">
        <v>3.194479297365119</v>
      </c>
    </row>
    <row r="752" spans="1:25" x14ac:dyDescent="0.25">
      <c r="D752" s="8" t="s">
        <v>4</v>
      </c>
      <c r="E752" s="8">
        <v>738</v>
      </c>
      <c r="F752" s="8">
        <v>733</v>
      </c>
      <c r="G752" s="8">
        <v>733</v>
      </c>
      <c r="H752" s="8">
        <v>734</v>
      </c>
      <c r="I752" s="8">
        <v>2.13</v>
      </c>
      <c r="J752" s="8">
        <v>2.121</v>
      </c>
      <c r="K752" s="8">
        <v>2.12</v>
      </c>
      <c r="L752" s="8">
        <v>2.1219999999999999</v>
      </c>
      <c r="M752" s="82">
        <v>2.8861788617886179</v>
      </c>
      <c r="N752" s="82">
        <v>2.8935879945429739</v>
      </c>
      <c r="O752" s="82">
        <v>2.8922237380627558</v>
      </c>
      <c r="P752" s="82">
        <v>2.8910081743869211</v>
      </c>
    </row>
    <row r="753" spans="1:25" x14ac:dyDescent="0.25">
      <c r="D753" s="8" t="s">
        <v>7</v>
      </c>
      <c r="E753" s="8">
        <v>306</v>
      </c>
      <c r="F753" s="8">
        <v>317</v>
      </c>
      <c r="G753" s="8">
        <v>319</v>
      </c>
      <c r="H753" s="8">
        <v>316</v>
      </c>
      <c r="I753" s="8">
        <v>0.83799999999999997</v>
      </c>
      <c r="J753" s="8">
        <v>0.88600000000000001</v>
      </c>
      <c r="K753" s="8">
        <v>0.89400000000000002</v>
      </c>
      <c r="L753" s="8">
        <v>0.86599999999999999</v>
      </c>
      <c r="M753" s="82">
        <v>2.738562091503268</v>
      </c>
      <c r="N753" s="82">
        <v>2.7949526813880126</v>
      </c>
      <c r="O753" s="82">
        <v>2.8025078369905958</v>
      </c>
      <c r="P753" s="82">
        <v>2.740506329113924</v>
      </c>
    </row>
    <row r="754" spans="1:25" ht="15.75" thickBot="1" x14ac:dyDescent="0.3">
      <c r="A754" s="100"/>
      <c r="B754" s="100"/>
      <c r="C754" s="101"/>
      <c r="D754" s="101" t="s">
        <v>576</v>
      </c>
      <c r="E754" s="101">
        <v>103</v>
      </c>
      <c r="F754" s="161">
        <v>96</v>
      </c>
      <c r="G754" s="161">
        <v>95</v>
      </c>
      <c r="H754" s="161">
        <v>95</v>
      </c>
      <c r="I754" s="161">
        <v>0.28500000000000003</v>
      </c>
      <c r="J754" s="161">
        <v>0.26100000000000001</v>
      </c>
      <c r="K754" s="161">
        <v>0.25800000000000001</v>
      </c>
      <c r="L754" s="161">
        <v>0.26100000000000001</v>
      </c>
      <c r="M754" s="162">
        <v>2.7669902912621365</v>
      </c>
      <c r="N754" s="162">
        <v>2.71875</v>
      </c>
      <c r="O754" s="162">
        <v>2.7157894736842105</v>
      </c>
      <c r="P754" s="162">
        <v>2.7473684210526317</v>
      </c>
    </row>
    <row r="755" spans="1:25" ht="16.5" thickTop="1" x14ac:dyDescent="0.25">
      <c r="A755" s="190" t="s">
        <v>521</v>
      </c>
      <c r="B755" s="190"/>
      <c r="C755" s="190"/>
      <c r="D755" s="190"/>
      <c r="E755" s="190"/>
      <c r="F755" s="190"/>
      <c r="G755" s="190"/>
      <c r="H755" s="190"/>
      <c r="I755" s="136"/>
      <c r="J755" s="136"/>
      <c r="K755" s="136"/>
      <c r="L755" s="136"/>
      <c r="M755" s="117"/>
      <c r="N755" s="117"/>
      <c r="O755" s="117"/>
      <c r="P755" s="117"/>
    </row>
    <row r="756" spans="1:25" x14ac:dyDescent="0.25">
      <c r="B756" s="105" t="s">
        <v>522</v>
      </c>
      <c r="C756"/>
      <c r="D756"/>
    </row>
    <row r="757" spans="1:25" x14ac:dyDescent="0.25">
      <c r="C757" s="105" t="s">
        <v>3</v>
      </c>
      <c r="D757"/>
      <c r="E757" s="96">
        <v>1137</v>
      </c>
      <c r="F757" s="96">
        <v>1195</v>
      </c>
      <c r="G757" s="96">
        <v>1462</v>
      </c>
      <c r="H757" s="96">
        <v>1487</v>
      </c>
      <c r="I757" s="96">
        <v>18.510000000000002</v>
      </c>
      <c r="J757" s="96">
        <v>19.808</v>
      </c>
      <c r="K757" s="96">
        <v>25.507000000000001</v>
      </c>
      <c r="L757" s="96">
        <v>25.2</v>
      </c>
      <c r="M757" s="113">
        <v>16.279683377308707</v>
      </c>
      <c r="N757" s="113">
        <v>16.575732217573222</v>
      </c>
      <c r="O757" s="113">
        <v>17.446648426812587</v>
      </c>
      <c r="P757" s="113">
        <v>16.946872898453261</v>
      </c>
      <c r="Q757" s="113"/>
      <c r="R757" s="16"/>
      <c r="S757" s="16"/>
      <c r="T757" s="16"/>
      <c r="U757" s="16"/>
      <c r="V757" s="66"/>
      <c r="W757" s="66"/>
      <c r="X757" s="66"/>
      <c r="Y757" s="66"/>
    </row>
    <row r="758" spans="1:25" x14ac:dyDescent="0.25">
      <c r="D758" s="8" t="s">
        <v>49</v>
      </c>
      <c r="E758" s="8">
        <v>179</v>
      </c>
      <c r="F758" s="8">
        <v>168</v>
      </c>
      <c r="G758" s="8">
        <v>468</v>
      </c>
      <c r="H758" s="8">
        <v>484</v>
      </c>
      <c r="I758" s="8">
        <v>3.5249999999999999</v>
      </c>
      <c r="J758" s="8">
        <v>3.3319999999999999</v>
      </c>
      <c r="K758" s="8">
        <v>9.2870000000000008</v>
      </c>
      <c r="L758" s="8">
        <v>9.4969999999999999</v>
      </c>
      <c r="M758" s="82">
        <v>19.692737430167597</v>
      </c>
      <c r="N758" s="82">
        <v>19.833333333333332</v>
      </c>
      <c r="O758" s="82">
        <v>19.844017094017094</v>
      </c>
      <c r="P758" s="82">
        <v>19.621900826446282</v>
      </c>
    </row>
    <row r="759" spans="1:25" x14ac:dyDescent="0.25">
      <c r="D759" s="8" t="s">
        <v>47</v>
      </c>
      <c r="E759" s="8">
        <v>203</v>
      </c>
      <c r="F759" s="8">
        <v>176</v>
      </c>
      <c r="G759" s="8">
        <v>155</v>
      </c>
      <c r="H759" s="8">
        <v>109</v>
      </c>
      <c r="I759" s="8">
        <v>5.2050000000000001</v>
      </c>
      <c r="J759" s="8">
        <v>4.6379999999999999</v>
      </c>
      <c r="K759" s="8">
        <v>4.4889999999999999</v>
      </c>
      <c r="L759" s="8">
        <v>3.7389999999999999</v>
      </c>
      <c r="M759" s="82">
        <v>25.64039408866995</v>
      </c>
      <c r="N759" s="82">
        <v>26.352272727272727</v>
      </c>
      <c r="O759" s="82">
        <v>28.961290322580645</v>
      </c>
      <c r="P759" s="82">
        <v>34.302752293577981</v>
      </c>
    </row>
    <row r="760" spans="1:25" x14ac:dyDescent="0.25">
      <c r="D760" s="8" t="s">
        <v>45</v>
      </c>
      <c r="E760" s="8">
        <v>490</v>
      </c>
      <c r="F760" s="8">
        <v>494</v>
      </c>
      <c r="G760" s="8">
        <v>521</v>
      </c>
      <c r="H760" s="8">
        <v>525</v>
      </c>
      <c r="I760" s="8">
        <v>3.758</v>
      </c>
      <c r="J760" s="8">
        <v>3.78</v>
      </c>
      <c r="K760" s="8">
        <v>3.9820000000000002</v>
      </c>
      <c r="L760" s="8">
        <v>4.0199999999999996</v>
      </c>
      <c r="M760" s="82">
        <v>7.6693877551020408</v>
      </c>
      <c r="N760" s="82">
        <v>7.6518218623481777</v>
      </c>
      <c r="O760" s="82">
        <v>7.6429942418426107</v>
      </c>
      <c r="P760" s="82">
        <v>7.6571428571428566</v>
      </c>
    </row>
    <row r="761" spans="1:25" x14ac:dyDescent="0.25">
      <c r="D761" s="8" t="s">
        <v>60</v>
      </c>
      <c r="E761" s="8">
        <v>68</v>
      </c>
      <c r="F761" s="8">
        <v>108</v>
      </c>
      <c r="G761" s="8">
        <v>105</v>
      </c>
      <c r="H761" s="8">
        <v>77</v>
      </c>
      <c r="I761" s="8">
        <v>1.738</v>
      </c>
      <c r="J761" s="8">
        <v>2.5270000000000001</v>
      </c>
      <c r="K761" s="8">
        <v>2.6930000000000001</v>
      </c>
      <c r="L761" s="8">
        <v>1.9950000000000001</v>
      </c>
      <c r="M761" s="82">
        <v>25.558823529411764</v>
      </c>
      <c r="N761" s="82">
        <v>23.398148148148149</v>
      </c>
      <c r="O761" s="82">
        <v>25.647619047619049</v>
      </c>
      <c r="P761" s="82">
        <v>25.90909090909091</v>
      </c>
    </row>
    <row r="762" spans="1:25" x14ac:dyDescent="0.25">
      <c r="D762" s="8" t="s">
        <v>51</v>
      </c>
      <c r="E762" s="8">
        <v>24</v>
      </c>
      <c r="F762" s="8">
        <v>85</v>
      </c>
      <c r="G762" s="8">
        <v>52</v>
      </c>
      <c r="H762" s="8">
        <v>40</v>
      </c>
      <c r="I762" s="8">
        <v>0.57299999999999995</v>
      </c>
      <c r="J762" s="8">
        <v>1.988</v>
      </c>
      <c r="K762" s="8">
        <v>1.427</v>
      </c>
      <c r="L762" s="8">
        <v>1.0980000000000001</v>
      </c>
      <c r="M762" s="82">
        <v>23.875</v>
      </c>
      <c r="N762" s="82">
        <v>23.388235294117646</v>
      </c>
      <c r="O762" s="82">
        <v>27.442307692307693</v>
      </c>
      <c r="P762" s="82">
        <v>27.45</v>
      </c>
    </row>
    <row r="763" spans="1:25" x14ac:dyDescent="0.25">
      <c r="D763" s="8" t="s">
        <v>44</v>
      </c>
      <c r="E763" s="8">
        <v>45</v>
      </c>
      <c r="F763" s="8">
        <v>40</v>
      </c>
      <c r="G763" s="8">
        <v>50</v>
      </c>
      <c r="H763" s="8">
        <v>25</v>
      </c>
      <c r="I763" s="8">
        <v>1.3740000000000001</v>
      </c>
      <c r="J763" s="8">
        <v>1.2050000000000001</v>
      </c>
      <c r="K763" s="8">
        <v>1.65</v>
      </c>
      <c r="L763" s="8">
        <v>0.84799999999999998</v>
      </c>
      <c r="M763" s="82">
        <v>30.533333333333335</v>
      </c>
      <c r="N763" s="82">
        <v>30.125</v>
      </c>
      <c r="O763" s="82">
        <v>33</v>
      </c>
      <c r="P763" s="82">
        <v>33.92</v>
      </c>
    </row>
    <row r="764" spans="1:25" x14ac:dyDescent="0.25">
      <c r="D764" s="8" t="s">
        <v>41</v>
      </c>
      <c r="E764" s="8">
        <v>26</v>
      </c>
      <c r="F764" s="8">
        <v>43</v>
      </c>
      <c r="G764" s="8">
        <v>50</v>
      </c>
      <c r="H764" s="8">
        <v>85</v>
      </c>
      <c r="I764" s="8">
        <v>0.53200000000000003</v>
      </c>
      <c r="J764" s="8">
        <v>0.876</v>
      </c>
      <c r="K764" s="8">
        <v>1.1259999999999999</v>
      </c>
      <c r="L764" s="8">
        <v>1.871</v>
      </c>
      <c r="M764" s="82">
        <v>20.46153846153846</v>
      </c>
      <c r="N764" s="82">
        <v>20.372093023255815</v>
      </c>
      <c r="O764" s="82">
        <v>22.52</v>
      </c>
      <c r="P764" s="82">
        <v>22.011764705882353</v>
      </c>
    </row>
    <row r="765" spans="1:25" x14ac:dyDescent="0.25">
      <c r="D765" s="8" t="s">
        <v>39</v>
      </c>
      <c r="E765" s="8">
        <v>82</v>
      </c>
      <c r="F765" s="8">
        <v>57</v>
      </c>
      <c r="G765" s="8">
        <v>45</v>
      </c>
      <c r="H765" s="8">
        <v>109</v>
      </c>
      <c r="I765" s="8">
        <v>1.532</v>
      </c>
      <c r="J765" s="8">
        <v>0.88300000000000001</v>
      </c>
      <c r="K765" s="8">
        <v>0.56799999999999995</v>
      </c>
      <c r="L765" s="8">
        <v>1.415</v>
      </c>
      <c r="M765" s="82">
        <v>18.682926829268293</v>
      </c>
      <c r="N765" s="82">
        <v>15.491228070175438</v>
      </c>
      <c r="O765" s="82">
        <v>12.622222222222222</v>
      </c>
      <c r="P765" s="82">
        <v>12.98165137614679</v>
      </c>
    </row>
    <row r="766" spans="1:25" x14ac:dyDescent="0.25">
      <c r="D766" s="8" t="s">
        <v>40</v>
      </c>
      <c r="E766" s="8">
        <v>9</v>
      </c>
      <c r="F766" s="8">
        <v>21</v>
      </c>
      <c r="G766" s="8">
        <v>12</v>
      </c>
      <c r="H766" s="8">
        <v>27</v>
      </c>
      <c r="I766" s="8">
        <v>0.19400000000000001</v>
      </c>
      <c r="J766" s="8">
        <v>0.56799999999999995</v>
      </c>
      <c r="K766" s="8">
        <v>0.26800000000000002</v>
      </c>
      <c r="L766" s="8">
        <v>0.66</v>
      </c>
      <c r="M766" s="82">
        <v>21.555555555555557</v>
      </c>
      <c r="N766" s="82">
        <v>27.047619047619047</v>
      </c>
      <c r="O766" s="82">
        <v>22.333333333333332</v>
      </c>
      <c r="P766" s="82">
        <v>24.444444444444443</v>
      </c>
    </row>
    <row r="767" spans="1:25" ht="15.75" thickBot="1" x14ac:dyDescent="0.3">
      <c r="A767" s="100"/>
      <c r="B767" s="100"/>
      <c r="C767" s="101"/>
      <c r="D767" s="101" t="s">
        <v>52</v>
      </c>
      <c r="E767" s="101">
        <v>11</v>
      </c>
      <c r="F767" s="161">
        <v>3</v>
      </c>
      <c r="G767" s="161">
        <v>4</v>
      </c>
      <c r="H767" s="161">
        <v>6</v>
      </c>
      <c r="I767" s="161">
        <v>7.9000000000000001E-2</v>
      </c>
      <c r="J767" s="161">
        <v>1.0999999999999999E-2</v>
      </c>
      <c r="K767" s="161">
        <v>1.7000000000000001E-2</v>
      </c>
      <c r="L767" s="161">
        <v>5.7000000000000002E-2</v>
      </c>
      <c r="M767" s="162">
        <v>7.1818181818181817</v>
      </c>
      <c r="N767" s="162">
        <v>3.6666666666666665</v>
      </c>
      <c r="O767" s="162">
        <v>4.25</v>
      </c>
      <c r="P767" s="162">
        <v>9.5</v>
      </c>
    </row>
    <row r="768" spans="1:25" ht="16.5" thickTop="1" x14ac:dyDescent="0.25">
      <c r="A768" s="190" t="s">
        <v>524</v>
      </c>
      <c r="B768" s="190"/>
      <c r="C768" s="190"/>
      <c r="D768" s="190"/>
      <c r="E768" s="190"/>
      <c r="F768" s="190"/>
      <c r="G768" s="190"/>
      <c r="H768" s="190"/>
      <c r="I768" s="136"/>
      <c r="J768" s="136"/>
      <c r="K768" s="136"/>
      <c r="L768" s="136"/>
      <c r="M768" s="117"/>
      <c r="N768" s="117"/>
      <c r="O768" s="117"/>
      <c r="P768" s="117"/>
    </row>
    <row r="769" spans="1:25" x14ac:dyDescent="0.25">
      <c r="B769" s="105" t="s">
        <v>525</v>
      </c>
      <c r="C769"/>
      <c r="D769"/>
    </row>
    <row r="770" spans="1:25" x14ac:dyDescent="0.25">
      <c r="C770" s="105" t="s">
        <v>3</v>
      </c>
      <c r="D770"/>
      <c r="E770" s="96">
        <v>1218</v>
      </c>
      <c r="F770" s="96">
        <v>1141</v>
      </c>
      <c r="G770" s="96">
        <v>1154</v>
      </c>
      <c r="H770" s="96">
        <v>1077</v>
      </c>
      <c r="I770" s="96">
        <v>23.847000000000001</v>
      </c>
      <c r="J770" s="96">
        <v>20.309999999999999</v>
      </c>
      <c r="K770" s="96">
        <v>19.638999999999999</v>
      </c>
      <c r="L770" s="96">
        <v>17.62</v>
      </c>
      <c r="M770" s="113">
        <v>19.578817733990149</v>
      </c>
      <c r="N770" s="113">
        <v>17.800175284837863</v>
      </c>
      <c r="O770" s="113">
        <v>17.018197573656845</v>
      </c>
      <c r="P770" s="113">
        <v>16.360259981429898</v>
      </c>
      <c r="Q770" s="113"/>
      <c r="R770" s="16"/>
      <c r="S770" s="16"/>
      <c r="T770" s="16"/>
      <c r="U770" s="16"/>
      <c r="V770" s="66"/>
      <c r="W770" s="66"/>
      <c r="X770" s="66"/>
      <c r="Y770" s="66"/>
    </row>
    <row r="771" spans="1:25" x14ac:dyDescent="0.25">
      <c r="D771" s="8" t="s">
        <v>49</v>
      </c>
      <c r="E771" s="8">
        <v>746</v>
      </c>
      <c r="F771" s="8">
        <v>660</v>
      </c>
      <c r="G771" s="8">
        <v>642</v>
      </c>
      <c r="H771" s="8">
        <v>599</v>
      </c>
      <c r="I771" s="8">
        <v>15.085000000000001</v>
      </c>
      <c r="J771" s="8">
        <v>12.182</v>
      </c>
      <c r="K771" s="8">
        <v>10.999000000000001</v>
      </c>
      <c r="L771" s="8">
        <v>9.5280000000000005</v>
      </c>
      <c r="M771" s="82">
        <v>20.221179624664881</v>
      </c>
      <c r="N771" s="82">
        <v>18.457575757575757</v>
      </c>
      <c r="O771" s="82">
        <v>17.13239875389408</v>
      </c>
      <c r="P771" s="82">
        <v>15.906510851419032</v>
      </c>
    </row>
    <row r="772" spans="1:25" x14ac:dyDescent="0.25">
      <c r="D772" s="8" t="s">
        <v>44</v>
      </c>
      <c r="E772" s="8">
        <v>152</v>
      </c>
      <c r="F772" s="8">
        <v>139</v>
      </c>
      <c r="G772" s="8">
        <v>163</v>
      </c>
      <c r="H772" s="8">
        <v>165</v>
      </c>
      <c r="I772" s="8">
        <v>3.5489999999999999</v>
      </c>
      <c r="J772" s="8">
        <v>2.806</v>
      </c>
      <c r="K772" s="8">
        <v>3.427</v>
      </c>
      <c r="L772" s="8">
        <v>3.49</v>
      </c>
      <c r="M772" s="82">
        <v>23.348684210526315</v>
      </c>
      <c r="N772" s="82">
        <v>20.187050359712231</v>
      </c>
      <c r="O772" s="82">
        <v>21.024539877300615</v>
      </c>
      <c r="P772" s="82">
        <v>21.151515151515152</v>
      </c>
    </row>
    <row r="773" spans="1:25" x14ac:dyDescent="0.25">
      <c r="D773" s="8" t="s">
        <v>40</v>
      </c>
      <c r="E773" s="8">
        <v>135</v>
      </c>
      <c r="F773" s="8">
        <v>128</v>
      </c>
      <c r="G773" s="8">
        <v>109</v>
      </c>
      <c r="H773" s="8">
        <v>68</v>
      </c>
      <c r="I773" s="8">
        <v>2.9769999999999999</v>
      </c>
      <c r="J773" s="8">
        <v>2.72</v>
      </c>
      <c r="K773" s="8">
        <v>2.2770000000000001</v>
      </c>
      <c r="L773" s="8">
        <v>1.444</v>
      </c>
      <c r="M773" s="82">
        <v>22.05185185185185</v>
      </c>
      <c r="N773" s="82">
        <v>21.25</v>
      </c>
      <c r="O773" s="82">
        <v>20.889908256880734</v>
      </c>
      <c r="P773" s="82">
        <v>21.235294117647058</v>
      </c>
    </row>
    <row r="774" spans="1:25" x14ac:dyDescent="0.25">
      <c r="D774" s="8" t="s">
        <v>46</v>
      </c>
      <c r="E774" s="8">
        <v>66</v>
      </c>
      <c r="F774" s="8">
        <v>96</v>
      </c>
      <c r="G774" s="8">
        <v>115</v>
      </c>
      <c r="H774" s="8">
        <v>110</v>
      </c>
      <c r="I774" s="8">
        <v>0.68200000000000005</v>
      </c>
      <c r="J774" s="8">
        <v>0.94799999999999995</v>
      </c>
      <c r="K774" s="8">
        <v>1.1779999999999999</v>
      </c>
      <c r="L774" s="8">
        <v>1.1870000000000001</v>
      </c>
      <c r="M774" s="82">
        <v>10.333333333333334</v>
      </c>
      <c r="N774" s="82">
        <v>9.875</v>
      </c>
      <c r="O774" s="82">
        <v>10.243478260869566</v>
      </c>
      <c r="P774" s="82">
        <v>10.790909090909091</v>
      </c>
    </row>
    <row r="775" spans="1:25" x14ac:dyDescent="0.25">
      <c r="D775" s="8" t="s">
        <v>56</v>
      </c>
      <c r="E775" s="8">
        <v>40</v>
      </c>
      <c r="F775" s="8">
        <v>38</v>
      </c>
      <c r="G775" s="8">
        <v>37</v>
      </c>
      <c r="H775" s="8">
        <v>45</v>
      </c>
      <c r="I775" s="8">
        <v>0.63200000000000001</v>
      </c>
      <c r="J775" s="8">
        <v>0.60499999999999998</v>
      </c>
      <c r="K775" s="8">
        <v>0.60199999999999998</v>
      </c>
      <c r="L775" s="8">
        <v>0.76900000000000002</v>
      </c>
      <c r="M775" s="82">
        <v>15.8</v>
      </c>
      <c r="N775" s="82">
        <v>15.921052631578947</v>
      </c>
      <c r="O775" s="82">
        <v>16.27027027027027</v>
      </c>
      <c r="P775" s="82">
        <v>17.088888888888889</v>
      </c>
    </row>
    <row r="776" spans="1:25" x14ac:dyDescent="0.25">
      <c r="D776" s="8" t="s">
        <v>60</v>
      </c>
      <c r="E776" s="8">
        <v>30</v>
      </c>
      <c r="F776" s="8">
        <v>36</v>
      </c>
      <c r="G776" s="8">
        <v>38</v>
      </c>
      <c r="H776" s="8">
        <v>36</v>
      </c>
      <c r="I776" s="8">
        <v>0.436</v>
      </c>
      <c r="J776" s="8">
        <v>0.55800000000000005</v>
      </c>
      <c r="K776" s="8">
        <v>0.64100000000000001</v>
      </c>
      <c r="L776" s="8">
        <v>0.61499999999999999</v>
      </c>
      <c r="M776" s="82">
        <v>14.533333333333333</v>
      </c>
      <c r="N776" s="82">
        <v>15.5</v>
      </c>
      <c r="O776" s="82">
        <v>16.868421052631579</v>
      </c>
      <c r="P776" s="82">
        <v>17.083333333333332</v>
      </c>
    </row>
    <row r="777" spans="1:25" x14ac:dyDescent="0.25">
      <c r="D777" s="8" t="s">
        <v>50</v>
      </c>
      <c r="E777" s="8">
        <v>31</v>
      </c>
      <c r="F777" s="8">
        <v>32</v>
      </c>
      <c r="G777" s="8">
        <v>31</v>
      </c>
      <c r="H777" s="8">
        <v>31</v>
      </c>
      <c r="I777" s="8">
        <v>0.36</v>
      </c>
      <c r="J777" s="8">
        <v>0.39</v>
      </c>
      <c r="K777" s="8">
        <v>0.379</v>
      </c>
      <c r="L777" s="8">
        <v>0.38700000000000001</v>
      </c>
      <c r="M777" s="82">
        <v>11.612903225806452</v>
      </c>
      <c r="N777" s="82">
        <v>12.1875</v>
      </c>
      <c r="O777" s="82">
        <v>12.225806451612904</v>
      </c>
      <c r="P777" s="82">
        <v>12.483870967741936</v>
      </c>
    </row>
    <row r="778" spans="1:25" ht="15.75" thickBot="1" x14ac:dyDescent="0.3">
      <c r="A778" s="100"/>
      <c r="B778" s="100"/>
      <c r="C778" s="101"/>
      <c r="D778" s="101" t="s">
        <v>55</v>
      </c>
      <c r="E778" s="101">
        <v>18</v>
      </c>
      <c r="F778" s="161">
        <v>12</v>
      </c>
      <c r="G778" s="161">
        <v>19</v>
      </c>
      <c r="H778" s="161">
        <v>23</v>
      </c>
      <c r="I778" s="161">
        <v>0.126</v>
      </c>
      <c r="J778" s="161">
        <v>0.10100000000000001</v>
      </c>
      <c r="K778" s="161">
        <v>0.13600000000000001</v>
      </c>
      <c r="L778" s="161">
        <v>0.2</v>
      </c>
      <c r="M778" s="162">
        <v>7</v>
      </c>
      <c r="N778" s="162">
        <v>8.4166666666666661</v>
      </c>
      <c r="O778" s="162">
        <v>7.1578947368421053</v>
      </c>
      <c r="P778" s="162">
        <v>8.695652173913043</v>
      </c>
    </row>
    <row r="779" spans="1:25" ht="16.5" thickTop="1" x14ac:dyDescent="0.25">
      <c r="A779" s="190" t="s">
        <v>433</v>
      </c>
      <c r="B779" s="190"/>
      <c r="C779" s="190"/>
      <c r="D779" s="190"/>
      <c r="E779" s="190"/>
      <c r="F779" s="190"/>
      <c r="G779" s="190"/>
      <c r="H779" s="190"/>
      <c r="I779" s="136"/>
      <c r="J779" s="136"/>
      <c r="K779" s="136"/>
      <c r="L779" s="136"/>
      <c r="M779" s="117"/>
      <c r="N779" s="117"/>
      <c r="O779" s="117"/>
      <c r="P779" s="117"/>
    </row>
    <row r="780" spans="1:25" x14ac:dyDescent="0.25">
      <c r="B780" s="105" t="s">
        <v>528</v>
      </c>
      <c r="C780"/>
      <c r="D780"/>
    </row>
    <row r="781" spans="1:25" x14ac:dyDescent="0.25">
      <c r="C781" s="105" t="s">
        <v>3</v>
      </c>
      <c r="D781"/>
      <c r="E781" s="96">
        <v>875</v>
      </c>
      <c r="F781" s="96">
        <v>850</v>
      </c>
      <c r="G781" s="96">
        <v>841</v>
      </c>
      <c r="H781" s="96">
        <v>800</v>
      </c>
      <c r="I781" s="96">
        <v>18.117999999999999</v>
      </c>
      <c r="J781" s="96">
        <v>17.094000000000001</v>
      </c>
      <c r="K781" s="96">
        <v>16.998000000000001</v>
      </c>
      <c r="L781" s="96">
        <v>15.106999999999999</v>
      </c>
      <c r="M781" s="113">
        <v>20.706285714285713</v>
      </c>
      <c r="N781" s="113">
        <v>20.110588235294117</v>
      </c>
      <c r="O781" s="113">
        <v>20.211652794292508</v>
      </c>
      <c r="P781" s="113">
        <v>18.883749999999999</v>
      </c>
      <c r="Q781" s="113"/>
      <c r="R781" s="16"/>
      <c r="S781" s="16"/>
      <c r="T781" s="16"/>
      <c r="U781" s="16"/>
      <c r="V781" s="66"/>
      <c r="W781" s="66"/>
      <c r="X781" s="66"/>
      <c r="Y781" s="66"/>
    </row>
    <row r="782" spans="1:25" x14ac:dyDescent="0.25">
      <c r="D782" s="8" t="s">
        <v>49</v>
      </c>
      <c r="E782" s="8">
        <v>604</v>
      </c>
      <c r="F782" s="8">
        <v>540</v>
      </c>
      <c r="G782" s="8">
        <v>550</v>
      </c>
      <c r="H782" s="8">
        <v>523</v>
      </c>
      <c r="I782" s="8">
        <v>14.952</v>
      </c>
      <c r="J782" s="8">
        <v>13.183999999999999</v>
      </c>
      <c r="K782" s="8">
        <v>13.098000000000001</v>
      </c>
      <c r="L782" s="8">
        <v>11.499000000000001</v>
      </c>
      <c r="M782" s="82">
        <v>24.754966887417218</v>
      </c>
      <c r="N782" s="82">
        <v>24.414814814814815</v>
      </c>
      <c r="O782" s="82">
        <v>23.814545454545456</v>
      </c>
      <c r="P782" s="82">
        <v>21.986615678776289</v>
      </c>
    </row>
    <row r="783" spans="1:25" x14ac:dyDescent="0.25">
      <c r="D783" s="8" t="s">
        <v>44</v>
      </c>
      <c r="E783" s="8">
        <v>78</v>
      </c>
      <c r="F783" s="8">
        <v>82</v>
      </c>
      <c r="G783" s="8">
        <v>82</v>
      </c>
      <c r="H783" s="8">
        <v>94</v>
      </c>
      <c r="I783" s="8">
        <v>1.2310000000000001</v>
      </c>
      <c r="J783" s="8">
        <v>1.327</v>
      </c>
      <c r="K783" s="8">
        <v>1.3420000000000001</v>
      </c>
      <c r="L783" s="8">
        <v>1.538</v>
      </c>
      <c r="M783" s="82">
        <v>15.782051282051283</v>
      </c>
      <c r="N783" s="82">
        <v>16.182926829268293</v>
      </c>
      <c r="O783" s="82">
        <v>16.365853658536587</v>
      </c>
      <c r="P783" s="82">
        <v>16.361702127659573</v>
      </c>
    </row>
    <row r="784" spans="1:25" x14ac:dyDescent="0.25">
      <c r="D784" s="8" t="s">
        <v>56</v>
      </c>
      <c r="E784" s="8">
        <v>42</v>
      </c>
      <c r="F784" s="8">
        <v>51</v>
      </c>
      <c r="G784" s="8">
        <v>46</v>
      </c>
      <c r="H784" s="8">
        <v>53</v>
      </c>
      <c r="I784" s="8">
        <v>0.64800000000000002</v>
      </c>
      <c r="J784" s="8">
        <v>0.79200000000000004</v>
      </c>
      <c r="K784" s="8">
        <v>0.72299999999999998</v>
      </c>
      <c r="L784" s="8">
        <v>0.85199999999999998</v>
      </c>
      <c r="M784" s="82">
        <v>15.428571428571429</v>
      </c>
      <c r="N784" s="82">
        <v>15.529411764705882</v>
      </c>
      <c r="O784" s="82">
        <v>15.717391304347826</v>
      </c>
      <c r="P784" s="82">
        <v>16.075471698113208</v>
      </c>
    </row>
    <row r="785" spans="2:25" x14ac:dyDescent="0.25">
      <c r="D785" s="8" t="s">
        <v>40</v>
      </c>
      <c r="E785" s="8">
        <v>31</v>
      </c>
      <c r="F785" s="8">
        <v>49</v>
      </c>
      <c r="G785" s="8">
        <v>53</v>
      </c>
      <c r="H785" s="8">
        <v>31</v>
      </c>
      <c r="I785" s="8">
        <v>0.502</v>
      </c>
      <c r="J785" s="8">
        <v>0.88600000000000001</v>
      </c>
      <c r="K785" s="8">
        <v>0.95899999999999996</v>
      </c>
      <c r="L785" s="8">
        <v>0.499</v>
      </c>
      <c r="M785" s="82">
        <v>16.193548387096776</v>
      </c>
      <c r="N785" s="82">
        <v>18.081632653061224</v>
      </c>
      <c r="O785" s="82">
        <v>18.09433962264151</v>
      </c>
      <c r="P785" s="82">
        <v>16.096774193548388</v>
      </c>
    </row>
    <row r="786" spans="2:25" x14ac:dyDescent="0.25">
      <c r="D786" s="8" t="s">
        <v>46</v>
      </c>
      <c r="E786" s="8">
        <v>25</v>
      </c>
      <c r="F786" s="8">
        <v>37</v>
      </c>
      <c r="G786" s="8">
        <v>39</v>
      </c>
      <c r="H786" s="8">
        <v>33</v>
      </c>
      <c r="I786" s="82">
        <v>0.23599999999999999</v>
      </c>
      <c r="J786" s="82">
        <v>0.33600000000000002</v>
      </c>
      <c r="K786" s="82">
        <v>0.36099999999999999</v>
      </c>
      <c r="L786" s="82">
        <v>0.315</v>
      </c>
      <c r="M786" s="82">
        <v>9.44</v>
      </c>
      <c r="N786" s="82">
        <v>9.0810810810810807</v>
      </c>
      <c r="O786" s="82">
        <v>9.2564102564102573</v>
      </c>
      <c r="P786" s="82">
        <v>9.545454545454545</v>
      </c>
    </row>
    <row r="787" spans="2:25" x14ac:dyDescent="0.25">
      <c r="D787" s="8" t="s">
        <v>60</v>
      </c>
      <c r="E787" s="8">
        <v>19</v>
      </c>
      <c r="F787" s="8">
        <v>18</v>
      </c>
      <c r="G787" s="8">
        <v>17</v>
      </c>
      <c r="H787" s="8">
        <v>12</v>
      </c>
      <c r="I787" s="82">
        <v>0.23899999999999999</v>
      </c>
      <c r="J787" s="82">
        <v>0.23799999999999999</v>
      </c>
      <c r="K787" s="82">
        <v>0.23400000000000001</v>
      </c>
      <c r="L787" s="82">
        <v>0.16400000000000001</v>
      </c>
      <c r="M787" s="82">
        <v>12.578947368421053</v>
      </c>
      <c r="N787" s="82">
        <v>13.222222222222221</v>
      </c>
      <c r="O787" s="82">
        <v>13.764705882352942</v>
      </c>
      <c r="P787" s="82">
        <v>13.666666666666666</v>
      </c>
    </row>
    <row r="788" spans="2:25" x14ac:dyDescent="0.25">
      <c r="D788" s="8" t="s">
        <v>43</v>
      </c>
      <c r="E788" s="8">
        <v>15</v>
      </c>
      <c r="F788" s="8">
        <v>15</v>
      </c>
      <c r="G788" s="8">
        <v>24</v>
      </c>
      <c r="H788" s="8">
        <v>21</v>
      </c>
      <c r="I788" s="82">
        <v>4.2999999999999997E-2</v>
      </c>
      <c r="J788" s="82">
        <v>6.6000000000000003E-2</v>
      </c>
      <c r="K788" s="82">
        <v>0.126</v>
      </c>
      <c r="L788" s="82">
        <v>0.114</v>
      </c>
      <c r="M788" s="82">
        <v>2.8666666666666667</v>
      </c>
      <c r="N788" s="82">
        <v>4.4000000000000004</v>
      </c>
      <c r="O788" s="82">
        <v>5.25</v>
      </c>
      <c r="P788" s="82">
        <v>5.4285714285714288</v>
      </c>
    </row>
    <row r="789" spans="2:25" x14ac:dyDescent="0.25">
      <c r="D789" s="8" t="s">
        <v>42</v>
      </c>
      <c r="E789" s="8">
        <v>13</v>
      </c>
      <c r="F789" s="8">
        <v>13</v>
      </c>
      <c r="G789" s="8">
        <v>11</v>
      </c>
      <c r="H789" s="8">
        <v>30</v>
      </c>
      <c r="I789" s="82">
        <v>7.3999999999999996E-2</v>
      </c>
      <c r="J789" s="82">
        <v>7.3999999999999996E-2</v>
      </c>
      <c r="K789" s="82">
        <v>5.0999999999999997E-2</v>
      </c>
      <c r="L789" s="82">
        <v>0.112</v>
      </c>
      <c r="M789" s="82">
        <v>5.6923076923076925</v>
      </c>
      <c r="N789" s="82">
        <v>5.6923076923076925</v>
      </c>
      <c r="O789" s="82">
        <v>4.6363636363636367</v>
      </c>
      <c r="P789" s="82">
        <v>3.7333333333333334</v>
      </c>
    </row>
    <row r="790" spans="2:25" x14ac:dyDescent="0.25">
      <c r="D790" s="8" t="s">
        <v>47</v>
      </c>
      <c r="E790" s="8">
        <v>12</v>
      </c>
      <c r="F790" s="8">
        <v>12</v>
      </c>
      <c r="G790" s="8">
        <v>12</v>
      </c>
      <c r="H790" s="8">
        <v>1</v>
      </c>
      <c r="I790" s="82">
        <v>7.5999999999999998E-2</v>
      </c>
      <c r="J790" s="82">
        <v>7.4999999999999997E-2</v>
      </c>
      <c r="K790" s="82">
        <v>7.3999999999999996E-2</v>
      </c>
      <c r="L790" s="82">
        <v>6.0000000000000001E-3</v>
      </c>
      <c r="M790" s="82">
        <v>6.333333333333333</v>
      </c>
      <c r="N790" s="82">
        <v>6.25</v>
      </c>
      <c r="O790" s="82">
        <v>6.166666666666667</v>
      </c>
      <c r="P790" s="82">
        <v>6</v>
      </c>
    </row>
    <row r="791" spans="2:25" x14ac:dyDescent="0.25">
      <c r="D791" s="8" t="s">
        <v>55</v>
      </c>
      <c r="E791" s="8">
        <v>10</v>
      </c>
      <c r="F791" s="8">
        <v>9</v>
      </c>
      <c r="G791" s="8">
        <v>4</v>
      </c>
      <c r="H791" s="8">
        <v>1</v>
      </c>
      <c r="I791" s="82">
        <v>5.6000000000000001E-2</v>
      </c>
      <c r="J791" s="82">
        <v>4.9000000000000002E-2</v>
      </c>
      <c r="K791" s="82">
        <v>0.02</v>
      </c>
      <c r="L791" s="82">
        <v>6.0000000000000001E-3</v>
      </c>
      <c r="M791" s="82">
        <v>5.6</v>
      </c>
      <c r="N791" s="82">
        <v>5.4444444444444446</v>
      </c>
      <c r="O791" s="82">
        <v>5</v>
      </c>
      <c r="P791" s="82">
        <v>6</v>
      </c>
    </row>
    <row r="792" spans="2:25" x14ac:dyDescent="0.25">
      <c r="D792" s="8" t="s">
        <v>53</v>
      </c>
      <c r="E792" s="8">
        <v>25</v>
      </c>
      <c r="F792" s="8">
        <v>18</v>
      </c>
      <c r="G792" s="8">
        <v>2</v>
      </c>
      <c r="H792" s="8">
        <v>1</v>
      </c>
      <c r="I792" s="82">
        <v>5.6000000000000001E-2</v>
      </c>
      <c r="J792" s="82">
        <v>3.7999999999999999E-2</v>
      </c>
      <c r="K792" s="82">
        <v>4.0000000000000001E-3</v>
      </c>
      <c r="L792" s="82">
        <v>2E-3</v>
      </c>
      <c r="M792" s="82">
        <v>2.2400000000000002</v>
      </c>
      <c r="N792" s="82">
        <v>2.1111111111111112</v>
      </c>
      <c r="O792" s="82">
        <v>2</v>
      </c>
      <c r="P792" s="82">
        <v>2</v>
      </c>
    </row>
    <row r="793" spans="2:25" x14ac:dyDescent="0.25">
      <c r="D793" s="8" t="s">
        <v>41</v>
      </c>
      <c r="E793" s="8">
        <v>1</v>
      </c>
      <c r="F793" s="8">
        <v>6</v>
      </c>
      <c r="G793" s="8">
        <v>1</v>
      </c>
      <c r="I793" s="82">
        <v>5.0000000000000001E-3</v>
      </c>
      <c r="J793" s="82">
        <v>2.9000000000000001E-2</v>
      </c>
      <c r="K793" s="82">
        <v>6.0000000000000001E-3</v>
      </c>
      <c r="L793" s="82"/>
      <c r="M793" s="82">
        <v>5</v>
      </c>
      <c r="N793" s="82">
        <v>4.833333333333333</v>
      </c>
      <c r="O793" s="82">
        <v>6</v>
      </c>
    </row>
    <row r="794" spans="2:25" x14ac:dyDescent="0.25">
      <c r="B794" s="105" t="s">
        <v>433</v>
      </c>
      <c r="C794"/>
      <c r="D794"/>
    </row>
    <row r="795" spans="2:25" x14ac:dyDescent="0.25">
      <c r="C795" s="105" t="s">
        <v>2</v>
      </c>
      <c r="D795"/>
      <c r="E795" s="96">
        <v>168.31675358207667</v>
      </c>
      <c r="F795" s="96">
        <v>142.81288892465355</v>
      </c>
      <c r="G795" s="96">
        <v>545.62596183348717</v>
      </c>
      <c r="H795" s="96">
        <v>294.49031072074496</v>
      </c>
      <c r="I795" s="96">
        <v>0.35072352622093206</v>
      </c>
      <c r="J795" s="96">
        <v>0.68174019525334417</v>
      </c>
      <c r="K795" s="96">
        <v>2.7521739685519893</v>
      </c>
      <c r="L795" s="96">
        <v>2.8225916989949029</v>
      </c>
      <c r="M795" s="113">
        <v>2.0837113285333655</v>
      </c>
      <c r="N795" s="113">
        <v>4.7736601394081628</v>
      </c>
      <c r="O795" s="113">
        <v>5.0440671101935051</v>
      </c>
      <c r="P795" s="113">
        <v>9.5846674618489214</v>
      </c>
      <c r="Q795" s="113"/>
      <c r="R795" s="16"/>
      <c r="S795" s="16"/>
      <c r="T795" s="16"/>
      <c r="U795" s="16"/>
      <c r="V795" s="66"/>
      <c r="W795" s="66"/>
      <c r="X795" s="66"/>
      <c r="Y795" s="66"/>
    </row>
    <row r="796" spans="2:25" x14ac:dyDescent="0.25">
      <c r="D796" s="8" t="s">
        <v>22</v>
      </c>
      <c r="E796" s="8">
        <v>66.723165254398637</v>
      </c>
      <c r="F796" s="8">
        <v>115.98589413053816</v>
      </c>
      <c r="G796" s="8">
        <v>315.4519077064254</v>
      </c>
      <c r="H796" s="8">
        <v>137.45866295971436</v>
      </c>
      <c r="I796" s="8">
        <v>0.30209182489321906</v>
      </c>
      <c r="J796" s="8">
        <v>0.46122570086540926</v>
      </c>
      <c r="K796" s="8">
        <v>1.7786024099649016</v>
      </c>
      <c r="L796" s="8">
        <v>1.8086113489595879</v>
      </c>
      <c r="M796" s="82">
        <v>4.5275403788387276</v>
      </c>
      <c r="N796" s="82">
        <v>3.9765671879574898</v>
      </c>
      <c r="O796" s="82">
        <v>5.6382680418599778</v>
      </c>
      <c r="P796" s="82">
        <v>13.157492660099901</v>
      </c>
    </row>
    <row r="797" spans="2:25" x14ac:dyDescent="0.25">
      <c r="D797" s="8" t="s">
        <v>32</v>
      </c>
      <c r="G797" s="8">
        <v>213.59816573544535</v>
      </c>
      <c r="H797" s="8">
        <v>110.42754603397388</v>
      </c>
      <c r="K797" s="8">
        <v>0.74753671688322754</v>
      </c>
      <c r="L797" s="8">
        <v>0.71911526538288728</v>
      </c>
      <c r="O797" s="82">
        <v>3.4997337842736833</v>
      </c>
      <c r="P797" s="82">
        <v>6.5121003880829331</v>
      </c>
    </row>
    <row r="798" spans="2:25" x14ac:dyDescent="0.25">
      <c r="D798" s="8" t="s">
        <v>576</v>
      </c>
      <c r="E798" s="8">
        <v>101.59358832767802</v>
      </c>
      <c r="F798" s="8">
        <v>26.826994794115382</v>
      </c>
      <c r="G798" s="8">
        <v>16.575888391616399</v>
      </c>
      <c r="H798" s="8">
        <v>46.604101727056744</v>
      </c>
      <c r="I798" s="8">
        <v>4.8631701327713009E-2</v>
      </c>
      <c r="J798" s="8">
        <v>0.22051449438793497</v>
      </c>
      <c r="K798" s="8">
        <v>0.22603484170385996</v>
      </c>
      <c r="L798" s="8">
        <v>0.29486508465242778</v>
      </c>
      <c r="M798" s="82">
        <v>0.47868868624717981</v>
      </c>
      <c r="N798" s="82">
        <v>8.2198731568809862</v>
      </c>
      <c r="O798" s="82">
        <v>13.636363636363635</v>
      </c>
      <c r="P798" s="82">
        <v>6.3270200202408189</v>
      </c>
    </row>
    <row r="799" spans="2:25" x14ac:dyDescent="0.25">
      <c r="B799" s="105" t="s">
        <v>434</v>
      </c>
      <c r="C799"/>
      <c r="D799"/>
    </row>
    <row r="800" spans="2:25" x14ac:dyDescent="0.25">
      <c r="C800" s="105" t="s">
        <v>0</v>
      </c>
      <c r="D800"/>
      <c r="E800" s="96">
        <v>152.03</v>
      </c>
      <c r="F800" s="96">
        <v>152.51</v>
      </c>
      <c r="G800" s="96">
        <v>153</v>
      </c>
      <c r="H800" s="96">
        <v>152</v>
      </c>
      <c r="I800" s="96">
        <v>0.65381999999999996</v>
      </c>
      <c r="J800" s="96">
        <v>0.64773999999999998</v>
      </c>
      <c r="K800" s="96">
        <v>0.64700000000000002</v>
      </c>
      <c r="L800" s="96">
        <v>0.64800000000000002</v>
      </c>
      <c r="M800" s="113">
        <v>4.3005985660724848</v>
      </c>
      <c r="N800" s="113">
        <v>4.2471969051209761</v>
      </c>
      <c r="O800" s="113">
        <v>4.2287581699346406</v>
      </c>
      <c r="P800" s="113">
        <v>4.2631578947368425</v>
      </c>
      <c r="Q800" s="113"/>
      <c r="R800" s="16"/>
      <c r="S800" s="16"/>
      <c r="T800" s="16"/>
      <c r="U800" s="16"/>
      <c r="V800" s="66"/>
      <c r="W800" s="66"/>
      <c r="X800" s="66"/>
      <c r="Y800" s="66"/>
    </row>
    <row r="801" spans="1:25" x14ac:dyDescent="0.25">
      <c r="D801" s="8" t="s">
        <v>4</v>
      </c>
      <c r="E801" s="8">
        <v>89</v>
      </c>
      <c r="F801" s="8">
        <v>91</v>
      </c>
      <c r="G801" s="8">
        <v>91</v>
      </c>
      <c r="H801" s="8">
        <v>89</v>
      </c>
      <c r="I801" s="8">
        <v>0.30299999999999999</v>
      </c>
      <c r="J801" s="8">
        <v>0.307</v>
      </c>
      <c r="K801" s="8">
        <v>0.308</v>
      </c>
      <c r="L801" s="8">
        <v>0.30399999999999999</v>
      </c>
      <c r="M801" s="82">
        <v>3.404494382022472</v>
      </c>
      <c r="N801" s="82">
        <v>3.3736263736263736</v>
      </c>
      <c r="O801" s="82">
        <v>3.3846153846153846</v>
      </c>
      <c r="P801" s="82">
        <v>3.4157303370786516</v>
      </c>
    </row>
    <row r="802" spans="1:25" x14ac:dyDescent="0.25">
      <c r="D802" s="8" t="s">
        <v>10</v>
      </c>
      <c r="E802" s="8">
        <v>35</v>
      </c>
      <c r="F802" s="8">
        <v>34</v>
      </c>
      <c r="G802" s="8">
        <v>34</v>
      </c>
      <c r="H802" s="8">
        <v>35</v>
      </c>
      <c r="I802" s="8">
        <v>0.216</v>
      </c>
      <c r="J802" s="8">
        <v>0.221</v>
      </c>
      <c r="K802" s="8">
        <v>0.219</v>
      </c>
      <c r="L802" s="8">
        <v>0.219</v>
      </c>
      <c r="M802" s="82">
        <v>6.1714285714285717</v>
      </c>
      <c r="N802" s="82">
        <v>6.5</v>
      </c>
      <c r="O802" s="82">
        <v>6.4411764705882355</v>
      </c>
      <c r="P802" s="82">
        <v>6.2571428571428571</v>
      </c>
    </row>
    <row r="803" spans="1:25" ht="15.75" thickBot="1" x14ac:dyDescent="0.3">
      <c r="A803" s="100"/>
      <c r="B803" s="100"/>
      <c r="C803" s="101"/>
      <c r="D803" s="101" t="s">
        <v>576</v>
      </c>
      <c r="E803" s="101">
        <v>28.03</v>
      </c>
      <c r="F803" s="161">
        <v>27.51</v>
      </c>
      <c r="G803" s="161">
        <v>28</v>
      </c>
      <c r="H803" s="161">
        <v>28</v>
      </c>
      <c r="I803" s="161">
        <v>0.13482</v>
      </c>
      <c r="J803" s="161">
        <v>0.11973999999999999</v>
      </c>
      <c r="K803" s="161">
        <v>0.12</v>
      </c>
      <c r="L803" s="161">
        <v>0.125</v>
      </c>
      <c r="M803" s="162">
        <v>4.8098465929361396</v>
      </c>
      <c r="N803" s="162">
        <v>4.3525990548891302</v>
      </c>
      <c r="O803" s="162">
        <v>4.2857142857142856</v>
      </c>
      <c r="P803" s="162">
        <v>4.4642857142857144</v>
      </c>
    </row>
    <row r="804" spans="1:25" ht="16.5" thickTop="1" x14ac:dyDescent="0.25">
      <c r="A804" s="190" t="s">
        <v>415</v>
      </c>
      <c r="B804" s="190"/>
      <c r="C804" s="190"/>
      <c r="D804" s="190"/>
      <c r="E804" s="190"/>
      <c r="F804" s="190"/>
      <c r="G804" s="190"/>
      <c r="H804" s="190"/>
      <c r="I804" s="136"/>
      <c r="J804" s="136"/>
      <c r="K804" s="136"/>
      <c r="L804" s="136"/>
      <c r="M804" s="117"/>
      <c r="N804" s="117"/>
      <c r="O804" s="117"/>
      <c r="P804" s="117"/>
    </row>
    <row r="805" spans="1:25" x14ac:dyDescent="0.25">
      <c r="B805" s="105" t="s">
        <v>416</v>
      </c>
      <c r="C805"/>
      <c r="D805"/>
    </row>
    <row r="806" spans="1:25" x14ac:dyDescent="0.25">
      <c r="C806" s="105" t="s">
        <v>0</v>
      </c>
      <c r="D806"/>
      <c r="E806" s="96">
        <v>2847.49</v>
      </c>
      <c r="F806" s="96">
        <v>2824</v>
      </c>
      <c r="G806" s="96">
        <v>2830</v>
      </c>
      <c r="H806" s="96">
        <v>2802</v>
      </c>
      <c r="I806" s="96">
        <v>18.521549999999998</v>
      </c>
      <c r="J806" s="96">
        <v>18.433</v>
      </c>
      <c r="K806" s="96">
        <v>18.501000000000001</v>
      </c>
      <c r="L806" s="96">
        <v>18.332000000000001</v>
      </c>
      <c r="M806" s="113">
        <v>6.5045180141106735</v>
      </c>
      <c r="N806" s="113">
        <v>6.5272662889518411</v>
      </c>
      <c r="O806" s="113">
        <v>6.5374558303886925</v>
      </c>
      <c r="P806" s="113">
        <v>6.5424696645253393</v>
      </c>
      <c r="Q806" s="113"/>
      <c r="R806" s="16"/>
      <c r="S806" s="16"/>
      <c r="T806" s="16"/>
      <c r="U806" s="16"/>
      <c r="V806" s="66"/>
      <c r="W806" s="66"/>
      <c r="X806" s="66"/>
      <c r="Y806" s="66"/>
    </row>
    <row r="807" spans="1:25" x14ac:dyDescent="0.25">
      <c r="D807" s="8" t="s">
        <v>8</v>
      </c>
      <c r="E807" s="8">
        <v>816</v>
      </c>
      <c r="F807" s="8">
        <v>832</v>
      </c>
      <c r="G807" s="8">
        <v>835</v>
      </c>
      <c r="H807" s="8">
        <v>821</v>
      </c>
      <c r="I807" s="8">
        <v>6.2409999999999997</v>
      </c>
      <c r="J807" s="8">
        <v>6.2510000000000003</v>
      </c>
      <c r="K807" s="8">
        <v>6.2539999999999996</v>
      </c>
      <c r="L807" s="8">
        <v>6.1970000000000001</v>
      </c>
      <c r="M807" s="82">
        <v>7.6482843137254903</v>
      </c>
      <c r="N807" s="82">
        <v>7.5132211538461542</v>
      </c>
      <c r="O807" s="82">
        <v>7.4898203592814374</v>
      </c>
      <c r="P807" s="82">
        <v>7.5481120584652865</v>
      </c>
    </row>
    <row r="808" spans="1:25" x14ac:dyDescent="0.25">
      <c r="D808" s="8" t="s">
        <v>10</v>
      </c>
      <c r="E808" s="8">
        <v>942</v>
      </c>
      <c r="F808" s="8">
        <v>924</v>
      </c>
      <c r="G808" s="8">
        <v>927</v>
      </c>
      <c r="H808" s="8">
        <v>906</v>
      </c>
      <c r="I808" s="8">
        <v>6.0220000000000002</v>
      </c>
      <c r="J808" s="8">
        <v>5.69</v>
      </c>
      <c r="K808" s="8">
        <v>5.6879999999999997</v>
      </c>
      <c r="L808" s="8">
        <v>5.7450000000000001</v>
      </c>
      <c r="M808" s="82">
        <v>6.392781316348195</v>
      </c>
      <c r="N808" s="82">
        <v>6.1580086580086579</v>
      </c>
      <c r="O808" s="82">
        <v>6.1359223300970873</v>
      </c>
      <c r="P808" s="82">
        <v>6.3410596026490067</v>
      </c>
    </row>
    <row r="809" spans="1:25" x14ac:dyDescent="0.25">
      <c r="D809" s="8" t="s">
        <v>4</v>
      </c>
      <c r="E809" s="8">
        <v>734</v>
      </c>
      <c r="F809" s="8">
        <v>728</v>
      </c>
      <c r="G809" s="8">
        <v>731</v>
      </c>
      <c r="H809" s="8">
        <v>729</v>
      </c>
      <c r="I809" s="8">
        <v>4.8609999999999998</v>
      </c>
      <c r="J809" s="8">
        <v>5.0650000000000004</v>
      </c>
      <c r="K809" s="8">
        <v>5.1269999999999998</v>
      </c>
      <c r="L809" s="8">
        <v>4.9729999999999999</v>
      </c>
      <c r="M809" s="82">
        <v>6.622615803814714</v>
      </c>
      <c r="N809" s="82">
        <v>6.9574175824175821</v>
      </c>
      <c r="O809" s="82">
        <v>7.0136798905608755</v>
      </c>
      <c r="P809" s="82">
        <v>6.8216735253772294</v>
      </c>
    </row>
    <row r="810" spans="1:25" ht="15.75" thickBot="1" x14ac:dyDescent="0.3">
      <c r="A810" s="100"/>
      <c r="B810" s="100"/>
      <c r="C810" s="101"/>
      <c r="D810" s="101" t="s">
        <v>576</v>
      </c>
      <c r="E810" s="101">
        <v>355.49</v>
      </c>
      <c r="F810" s="161">
        <v>340</v>
      </c>
      <c r="G810" s="161">
        <v>337</v>
      </c>
      <c r="H810" s="161">
        <v>346</v>
      </c>
      <c r="I810" s="161">
        <v>1.3975500000000001</v>
      </c>
      <c r="J810" s="161">
        <v>1.4269999999999998</v>
      </c>
      <c r="K810" s="161">
        <v>1.4320000000000002</v>
      </c>
      <c r="L810" s="161">
        <v>1.417</v>
      </c>
      <c r="M810" s="162">
        <v>3.9313342147458443</v>
      </c>
      <c r="N810" s="162">
        <v>4.1970588235294111</v>
      </c>
      <c r="O810" s="162">
        <v>4.2492581602373898</v>
      </c>
      <c r="P810" s="162">
        <v>4.0953757225433529</v>
      </c>
    </row>
    <row r="811" spans="1:25" ht="16.5" thickTop="1" x14ac:dyDescent="0.25">
      <c r="A811" s="190" t="s">
        <v>494</v>
      </c>
      <c r="B811" s="190"/>
      <c r="C811" s="190"/>
      <c r="D811" s="190"/>
      <c r="E811" s="190"/>
      <c r="F811" s="190"/>
      <c r="G811" s="190"/>
      <c r="H811" s="190"/>
      <c r="I811" s="136"/>
      <c r="J811" s="136"/>
      <c r="K811" s="136"/>
      <c r="L811" s="136"/>
      <c r="M811" s="117"/>
      <c r="N811" s="117"/>
      <c r="O811" s="117"/>
      <c r="P811" s="117"/>
    </row>
    <row r="812" spans="1:25" x14ac:dyDescent="0.25">
      <c r="B812" s="105" t="s">
        <v>494</v>
      </c>
      <c r="C812"/>
      <c r="D812"/>
    </row>
    <row r="813" spans="1:25" x14ac:dyDescent="0.25">
      <c r="C813" s="105" t="s">
        <v>2</v>
      </c>
      <c r="D813"/>
      <c r="E813" s="96">
        <v>7017.5149633657547</v>
      </c>
      <c r="F813" s="96">
        <v>6919.6977786503812</v>
      </c>
      <c r="G813" s="96">
        <v>9123.0646525536577</v>
      </c>
      <c r="H813" s="96">
        <v>9063.2860120323858</v>
      </c>
      <c r="I813" s="96">
        <v>12.748164498992647</v>
      </c>
      <c r="J813" s="96">
        <v>12.151942847492888</v>
      </c>
      <c r="K813" s="96">
        <v>17.677331958498023</v>
      </c>
      <c r="L813" s="96">
        <v>24.273347291698531</v>
      </c>
      <c r="M813" s="113">
        <v>1.8166209214434432</v>
      </c>
      <c r="N813" s="113">
        <v>1.7561378019984861</v>
      </c>
      <c r="O813" s="113">
        <v>1.9376528208149792</v>
      </c>
      <c r="P813" s="113">
        <v>2.6782060347067631</v>
      </c>
      <c r="Q813" s="113"/>
      <c r="R813" s="16"/>
      <c r="S813" s="16"/>
      <c r="T813" s="16"/>
      <c r="U813" s="16"/>
      <c r="V813" s="66"/>
      <c r="W813" s="66"/>
      <c r="X813" s="66"/>
      <c r="Y813" s="66"/>
    </row>
    <row r="814" spans="1:25" x14ac:dyDescent="0.25">
      <c r="D814" s="8" t="s">
        <v>18</v>
      </c>
      <c r="E814" s="8">
        <v>1087.1272834208235</v>
      </c>
      <c r="F814" s="97" t="s">
        <v>68</v>
      </c>
      <c r="G814" s="8">
        <v>1399.0064009308689</v>
      </c>
      <c r="H814" s="8">
        <v>4954.0437674507002</v>
      </c>
      <c r="I814" s="8">
        <v>1.3312176232259065</v>
      </c>
      <c r="J814" s="8">
        <v>9.6514273516417268E-3</v>
      </c>
      <c r="K814" s="8">
        <v>2.0235702116198371</v>
      </c>
      <c r="L814" s="8">
        <v>14.434746236642969</v>
      </c>
      <c r="M814" s="82">
        <v>1.2245278391293914</v>
      </c>
      <c r="N814" s="119" t="s">
        <v>68</v>
      </c>
      <c r="O814" s="82">
        <v>1.4464338478175629</v>
      </c>
      <c r="P814" s="82">
        <v>2.9137300585600072</v>
      </c>
    </row>
    <row r="815" spans="1:25" x14ac:dyDescent="0.25">
      <c r="D815" s="8" t="s">
        <v>16</v>
      </c>
      <c r="E815" s="8">
        <v>856.41135469297853</v>
      </c>
      <c r="F815" s="8">
        <v>1004.1898521436497</v>
      </c>
      <c r="G815" s="8">
        <v>1916.4176405738406</v>
      </c>
      <c r="H815" s="8">
        <v>499.46014317224399</v>
      </c>
      <c r="I815" s="8">
        <v>1.2853144489710431</v>
      </c>
      <c r="J815" s="8">
        <v>1.5475491028695401</v>
      </c>
      <c r="K815" s="8">
        <v>2.517765503082801</v>
      </c>
      <c r="L815" s="8">
        <v>1.7876631267877328</v>
      </c>
      <c r="M815" s="82">
        <v>1.5008143480673786</v>
      </c>
      <c r="N815" s="82">
        <v>1.5410921546020191</v>
      </c>
      <c r="O815" s="82">
        <v>1.3137874802325951</v>
      </c>
      <c r="P815" s="82">
        <v>3.5791907547090074</v>
      </c>
    </row>
    <row r="816" spans="1:25" x14ac:dyDescent="0.25">
      <c r="D816" s="8" t="s">
        <v>31</v>
      </c>
      <c r="E816" s="8">
        <v>1326.3621557998263</v>
      </c>
      <c r="F816" s="8">
        <v>1146.3589997105666</v>
      </c>
      <c r="G816" s="8">
        <v>743.70019920155232</v>
      </c>
      <c r="H816" s="8">
        <v>585.30089160017326</v>
      </c>
      <c r="I816" s="8">
        <v>2.2947914623718164</v>
      </c>
      <c r="J816" s="8">
        <v>2.9022318555935795</v>
      </c>
      <c r="K816" s="8">
        <v>1.9691118629359066</v>
      </c>
      <c r="L816" s="8">
        <v>1.6920797140935693</v>
      </c>
      <c r="M816" s="82">
        <v>1.7301394286148082</v>
      </c>
      <c r="N816" s="82">
        <v>2.5316954429863041</v>
      </c>
      <c r="O816" s="82">
        <v>2.6477226509418372</v>
      </c>
      <c r="P816" s="82">
        <v>2.8909570075445079</v>
      </c>
    </row>
    <row r="817" spans="1:25" x14ac:dyDescent="0.25">
      <c r="D817" s="8" t="s">
        <v>22</v>
      </c>
      <c r="E817" s="8">
        <v>665.08381047559374</v>
      </c>
      <c r="F817" s="8">
        <v>828.96774852465694</v>
      </c>
      <c r="G817" s="8">
        <v>1282.4545905313878</v>
      </c>
      <c r="H817" s="8">
        <v>380.55387840621052</v>
      </c>
      <c r="I817" s="8">
        <v>1.2252425777929805</v>
      </c>
      <c r="J817" s="8">
        <v>1.7617638592168412</v>
      </c>
      <c r="K817" s="8">
        <v>3.0280365002120528</v>
      </c>
      <c r="L817" s="8">
        <v>1.6576510300820773</v>
      </c>
      <c r="M817" s="82">
        <v>1.842237863100026</v>
      </c>
      <c r="N817" s="82">
        <v>2.12525018295623</v>
      </c>
      <c r="O817" s="82">
        <v>2.3611257057900037</v>
      </c>
      <c r="P817" s="82">
        <v>4.3558905168026403</v>
      </c>
    </row>
    <row r="818" spans="1:25" ht="15.75" thickBot="1" x14ac:dyDescent="0.3">
      <c r="A818" s="100"/>
      <c r="B818" s="100"/>
      <c r="C818" s="101"/>
      <c r="D818" s="101" t="s">
        <v>658</v>
      </c>
      <c r="E818" s="101">
        <v>3082.530358976534</v>
      </c>
      <c r="F818" s="161">
        <v>3934.1934327425497</v>
      </c>
      <c r="G818" s="161">
        <v>3781.4858213160087</v>
      </c>
      <c r="H818" s="161">
        <v>2643.9273314030579</v>
      </c>
      <c r="I818" s="161">
        <v>6.6115983866309005</v>
      </c>
      <c r="J818" s="161">
        <v>5.9307466024612845</v>
      </c>
      <c r="K818" s="161">
        <v>8.1388478806474271</v>
      </c>
      <c r="L818" s="161">
        <v>4.7012071840921834</v>
      </c>
      <c r="M818" s="162">
        <v>2.1448607529127766</v>
      </c>
      <c r="N818" s="162">
        <v>1.5074872915760336</v>
      </c>
      <c r="O818" s="162">
        <v>2.1522883504598194</v>
      </c>
      <c r="P818" s="162">
        <v>1.7781151275430045</v>
      </c>
    </row>
    <row r="819" spans="1:25" ht="16.5" thickTop="1" x14ac:dyDescent="0.25">
      <c r="A819" s="190" t="s">
        <v>502</v>
      </c>
      <c r="B819" s="190"/>
      <c r="C819" s="190"/>
      <c r="D819" s="190"/>
      <c r="E819" s="190"/>
      <c r="F819" s="190"/>
      <c r="G819" s="190"/>
      <c r="H819" s="190"/>
      <c r="I819" s="136"/>
      <c r="J819" s="136"/>
      <c r="K819" s="136"/>
      <c r="L819" s="136"/>
      <c r="M819" s="117"/>
      <c r="N819" s="117"/>
      <c r="O819" s="117"/>
      <c r="P819" s="117"/>
    </row>
    <row r="820" spans="1:25" x14ac:dyDescent="0.25">
      <c r="B820" s="105" t="s">
        <v>527</v>
      </c>
      <c r="C820"/>
      <c r="D820"/>
    </row>
    <row r="821" spans="1:25" x14ac:dyDescent="0.25">
      <c r="C821" s="105" t="s">
        <v>3</v>
      </c>
      <c r="D821"/>
      <c r="E821" s="96">
        <v>1094</v>
      </c>
      <c r="F821" s="96">
        <v>1153</v>
      </c>
      <c r="G821" s="96">
        <v>1163</v>
      </c>
      <c r="H821" s="96">
        <v>1134</v>
      </c>
      <c r="I821" s="96">
        <v>14.044</v>
      </c>
      <c r="J821" s="96">
        <v>14.664</v>
      </c>
      <c r="K821" s="96">
        <v>15.055999999999999</v>
      </c>
      <c r="L821" s="96">
        <v>15.362</v>
      </c>
      <c r="M821" s="113">
        <v>12.837294332723948</v>
      </c>
      <c r="N821" s="113">
        <v>12.718126626192541</v>
      </c>
      <c r="O821" s="113">
        <v>12.945829750644885</v>
      </c>
      <c r="P821" s="113">
        <v>13.54673721340388</v>
      </c>
      <c r="Q821" s="113"/>
      <c r="R821" s="16"/>
      <c r="S821" s="16"/>
      <c r="T821" s="16"/>
      <c r="U821" s="16"/>
      <c r="V821" s="66"/>
      <c r="W821" s="66"/>
      <c r="X821" s="66"/>
      <c r="Y821" s="66"/>
    </row>
    <row r="822" spans="1:25" x14ac:dyDescent="0.25">
      <c r="D822" s="8" t="s">
        <v>50</v>
      </c>
      <c r="E822" s="8">
        <v>376</v>
      </c>
      <c r="F822" s="8">
        <v>352</v>
      </c>
      <c r="G822" s="8">
        <v>364</v>
      </c>
      <c r="H822" s="8">
        <v>398</v>
      </c>
      <c r="I822" s="8">
        <v>5.3049999999999997</v>
      </c>
      <c r="J822" s="8">
        <v>5.0510000000000002</v>
      </c>
      <c r="K822" s="8">
        <v>5.5060000000000002</v>
      </c>
      <c r="L822" s="8">
        <v>6.0220000000000002</v>
      </c>
      <c r="M822" s="82">
        <v>14.10904255319149</v>
      </c>
      <c r="N822" s="82">
        <v>14.349431818181818</v>
      </c>
      <c r="O822" s="82">
        <v>15.126373626373626</v>
      </c>
      <c r="P822" s="82">
        <v>15.130653266331658</v>
      </c>
    </row>
    <row r="823" spans="1:25" x14ac:dyDescent="0.25">
      <c r="D823" s="8" t="s">
        <v>59</v>
      </c>
      <c r="E823" s="8">
        <v>177</v>
      </c>
      <c r="F823" s="8">
        <v>191</v>
      </c>
      <c r="G823" s="8">
        <v>192</v>
      </c>
      <c r="H823" s="8">
        <v>183</v>
      </c>
      <c r="I823" s="8">
        <v>3.177</v>
      </c>
      <c r="J823" s="8">
        <v>3.2290000000000001</v>
      </c>
      <c r="K823" s="8">
        <v>3.23</v>
      </c>
      <c r="L823" s="8">
        <v>3.15</v>
      </c>
      <c r="M823" s="82">
        <v>17.949152542372882</v>
      </c>
      <c r="N823" s="82">
        <v>16.905759162303664</v>
      </c>
      <c r="O823" s="82">
        <v>16.822916666666668</v>
      </c>
      <c r="P823" s="82">
        <v>17.21311475409836</v>
      </c>
    </row>
    <row r="824" spans="1:25" x14ac:dyDescent="0.25">
      <c r="D824" s="8" t="s">
        <v>53</v>
      </c>
      <c r="E824" s="8">
        <v>306</v>
      </c>
      <c r="F824" s="8">
        <v>342</v>
      </c>
      <c r="G824" s="8">
        <v>393</v>
      </c>
      <c r="H824" s="8">
        <v>301</v>
      </c>
      <c r="I824" s="8">
        <v>2.5089999999999999</v>
      </c>
      <c r="J824" s="8">
        <v>2.5499999999999998</v>
      </c>
      <c r="K824" s="8">
        <v>3.1190000000000002</v>
      </c>
      <c r="L824" s="8">
        <v>2.7770000000000001</v>
      </c>
      <c r="M824" s="82">
        <v>8.1993464052287575</v>
      </c>
      <c r="N824" s="82">
        <v>7.4561403508771926</v>
      </c>
      <c r="O824" s="82">
        <v>7.9363867684478375</v>
      </c>
      <c r="P824" s="82">
        <v>9.2259136212624586</v>
      </c>
    </row>
    <row r="825" spans="1:25" ht="15.75" thickBot="1" x14ac:dyDescent="0.3">
      <c r="A825" s="100"/>
      <c r="B825" s="100"/>
      <c r="C825" s="101"/>
      <c r="D825" s="101" t="s">
        <v>576</v>
      </c>
      <c r="E825" s="101">
        <v>235</v>
      </c>
      <c r="F825" s="161">
        <v>268</v>
      </c>
      <c r="G825" s="161">
        <v>214</v>
      </c>
      <c r="H825" s="161">
        <v>252</v>
      </c>
      <c r="I825" s="161">
        <v>3.0529999999999999</v>
      </c>
      <c r="J825" s="161">
        <v>3.8339999999999996</v>
      </c>
      <c r="K825" s="161">
        <v>3.2010000000000001</v>
      </c>
      <c r="L825" s="161">
        <v>3.4129999999999998</v>
      </c>
      <c r="M825" s="162">
        <v>12.991489361702127</v>
      </c>
      <c r="N825" s="162">
        <v>14.30597014925373</v>
      </c>
      <c r="O825" s="162">
        <v>14.957943925233645</v>
      </c>
      <c r="P825" s="162">
        <v>13.543650793650794</v>
      </c>
    </row>
    <row r="826" spans="1:25" ht="16.5" thickTop="1" x14ac:dyDescent="0.25">
      <c r="A826" s="190" t="s">
        <v>459</v>
      </c>
      <c r="B826" s="190"/>
      <c r="C826" s="190"/>
      <c r="D826" s="190"/>
      <c r="E826" s="190"/>
      <c r="F826" s="190"/>
      <c r="G826" s="190"/>
      <c r="H826" s="190"/>
      <c r="I826" s="136"/>
      <c r="J826" s="136"/>
      <c r="K826" s="136"/>
      <c r="L826" s="136"/>
      <c r="M826" s="117"/>
      <c r="N826" s="117"/>
      <c r="O826" s="117"/>
      <c r="P826" s="117"/>
    </row>
    <row r="827" spans="1:25" x14ac:dyDescent="0.25">
      <c r="B827" s="105" t="s">
        <v>460</v>
      </c>
      <c r="C827"/>
      <c r="D827"/>
    </row>
    <row r="828" spans="1:25" x14ac:dyDescent="0.25">
      <c r="C828" s="105" t="s">
        <v>1</v>
      </c>
      <c r="D828"/>
      <c r="E828" s="96">
        <v>858.77</v>
      </c>
      <c r="F828" s="96">
        <v>1348.93</v>
      </c>
      <c r="G828" s="96">
        <v>1380.3999999999999</v>
      </c>
      <c r="H828" s="96">
        <v>1194.82</v>
      </c>
      <c r="I828" s="96">
        <v>7.4526200000000005</v>
      </c>
      <c r="J828" s="96">
        <v>16.56879</v>
      </c>
      <c r="K828" s="96">
        <v>15.556299999999998</v>
      </c>
      <c r="L828" s="96">
        <v>13.5839</v>
      </c>
      <c r="M828" s="113">
        <v>8.6782491237467561</v>
      </c>
      <c r="N828" s="113">
        <v>12.282913123735108</v>
      </c>
      <c r="O828" s="113">
        <v>11.269414662416692</v>
      </c>
      <c r="P828" s="113">
        <v>11.368992819002026</v>
      </c>
      <c r="Q828" s="113"/>
      <c r="R828" s="16"/>
      <c r="S828" s="16"/>
      <c r="T828" s="16"/>
      <c r="U828" s="16"/>
      <c r="V828" s="66"/>
      <c r="W828" s="66"/>
      <c r="X828" s="66"/>
      <c r="Y828" s="66"/>
    </row>
    <row r="829" spans="1:25" x14ac:dyDescent="0.25">
      <c r="D829" s="8" t="s">
        <v>181</v>
      </c>
      <c r="E829" s="8">
        <v>348</v>
      </c>
      <c r="F829" s="8">
        <v>830</v>
      </c>
      <c r="G829" s="8">
        <v>784</v>
      </c>
      <c r="H829" s="8">
        <v>592</v>
      </c>
      <c r="I829" s="8">
        <v>3.4260000000000002</v>
      </c>
      <c r="J829" s="8">
        <v>10.565</v>
      </c>
      <c r="K829" s="8">
        <v>9.0009999999999994</v>
      </c>
      <c r="L829" s="8">
        <v>6.6379999999999999</v>
      </c>
      <c r="M829" s="82">
        <v>9.8448275862068968</v>
      </c>
      <c r="N829" s="82">
        <v>12.728915662650602</v>
      </c>
      <c r="O829" s="82">
        <v>11.480867346938776</v>
      </c>
      <c r="P829" s="82">
        <v>11.212837837837839</v>
      </c>
    </row>
    <row r="830" spans="1:25" x14ac:dyDescent="0.25">
      <c r="D830" s="8" t="s">
        <v>192</v>
      </c>
      <c r="E830" s="8">
        <v>274.02</v>
      </c>
      <c r="F830" s="8">
        <v>277.88</v>
      </c>
      <c r="G830" s="8">
        <v>236.3</v>
      </c>
      <c r="H830" s="8">
        <v>270.5</v>
      </c>
      <c r="I830" s="8">
        <v>1.33727</v>
      </c>
      <c r="J830" s="8">
        <v>3.3368899999999999</v>
      </c>
      <c r="K830" s="8">
        <v>2.7813000000000003</v>
      </c>
      <c r="L830" s="8">
        <v>2.9914999999999998</v>
      </c>
      <c r="M830" s="82">
        <v>4.8801912269177432</v>
      </c>
      <c r="N830" s="82">
        <v>12.008384914351518</v>
      </c>
      <c r="O830" s="82">
        <v>11.770207363520948</v>
      </c>
      <c r="P830" s="82">
        <v>11.059149722735675</v>
      </c>
    </row>
    <row r="831" spans="1:25" x14ac:dyDescent="0.25">
      <c r="D831" s="8" t="s">
        <v>182</v>
      </c>
      <c r="E831" s="8">
        <v>50.15</v>
      </c>
      <c r="F831" s="8">
        <v>49.05</v>
      </c>
      <c r="G831" s="8">
        <v>76.100000000000009</v>
      </c>
      <c r="H831" s="8">
        <v>63.320000000000007</v>
      </c>
      <c r="I831" s="8">
        <v>1.2762500000000001</v>
      </c>
      <c r="J831" s="8">
        <v>1.2169000000000001</v>
      </c>
      <c r="K831" s="8">
        <v>1.61025</v>
      </c>
      <c r="L831" s="8">
        <v>1.3255999999999999</v>
      </c>
      <c r="M831" s="82">
        <v>25.448654037886342</v>
      </c>
      <c r="N831" s="82">
        <v>24.809378185524977</v>
      </c>
      <c r="O831" s="82">
        <v>21.159658344283834</v>
      </c>
      <c r="P831" s="82">
        <v>20.934933670246362</v>
      </c>
    </row>
    <row r="832" spans="1:25" x14ac:dyDescent="0.25">
      <c r="D832" s="8" t="s">
        <v>203</v>
      </c>
      <c r="E832" s="8">
        <v>111.6</v>
      </c>
      <c r="F832" s="8">
        <v>124</v>
      </c>
      <c r="G832" s="8">
        <v>134.5</v>
      </c>
      <c r="H832" s="8">
        <v>146</v>
      </c>
      <c r="I832" s="8">
        <v>0.66260000000000008</v>
      </c>
      <c r="J832" s="8">
        <v>0.79800000000000004</v>
      </c>
      <c r="K832" s="8">
        <v>1.08975</v>
      </c>
      <c r="L832" s="8">
        <v>1.2975000000000001</v>
      </c>
      <c r="M832" s="82">
        <v>5.9372759856630832</v>
      </c>
      <c r="N832" s="82">
        <v>6.435483870967742</v>
      </c>
      <c r="O832" s="82">
        <v>8.1022304832713754</v>
      </c>
      <c r="P832" s="82">
        <v>8.8869863013698627</v>
      </c>
    </row>
    <row r="833" spans="1:25" x14ac:dyDescent="0.25">
      <c r="D833" s="8" t="s">
        <v>15</v>
      </c>
      <c r="E833" s="8">
        <v>53</v>
      </c>
      <c r="F833" s="8">
        <v>47</v>
      </c>
      <c r="G833" s="8">
        <v>123</v>
      </c>
      <c r="H833" s="8">
        <v>87</v>
      </c>
      <c r="I833" s="8">
        <v>0.46500000000000002</v>
      </c>
      <c r="J833" s="8">
        <v>0.44800000000000001</v>
      </c>
      <c r="K833" s="8">
        <v>0.72250000000000003</v>
      </c>
      <c r="L833" s="8">
        <v>0.84829999999999994</v>
      </c>
      <c r="M833" s="82">
        <v>8.7735849056603765</v>
      </c>
      <c r="N833" s="82">
        <v>9.5319148936170208</v>
      </c>
      <c r="O833" s="82">
        <v>5.8739837398373984</v>
      </c>
      <c r="P833" s="82">
        <v>9.7505747126436777</v>
      </c>
    </row>
    <row r="834" spans="1:25" ht="15.75" thickBot="1" x14ac:dyDescent="0.3">
      <c r="A834" s="100"/>
      <c r="B834" s="100"/>
      <c r="C834" s="101"/>
      <c r="D834" s="101" t="s">
        <v>576</v>
      </c>
      <c r="E834" s="101">
        <v>22</v>
      </c>
      <c r="F834" s="161">
        <v>21</v>
      </c>
      <c r="G834" s="161">
        <v>26.5</v>
      </c>
      <c r="H834" s="161">
        <v>36</v>
      </c>
      <c r="I834" s="161">
        <v>0.28550000000000003</v>
      </c>
      <c r="J834" s="161">
        <v>0.20400000000000001</v>
      </c>
      <c r="K834" s="161">
        <v>0.35150000000000003</v>
      </c>
      <c r="L834" s="161">
        <v>0.48300000000000004</v>
      </c>
      <c r="M834" s="162">
        <v>12.97727272727273</v>
      </c>
      <c r="N834" s="162">
        <v>9.7142857142857153</v>
      </c>
      <c r="O834" s="162">
        <v>13.264150943396228</v>
      </c>
      <c r="P834" s="162">
        <v>13.416666666666668</v>
      </c>
    </row>
    <row r="835" spans="1:25" ht="16.5" thickTop="1" x14ac:dyDescent="0.25">
      <c r="A835" s="190" t="s">
        <v>461</v>
      </c>
      <c r="B835" s="190"/>
      <c r="C835" s="190"/>
      <c r="D835" s="190"/>
      <c r="E835" s="190"/>
      <c r="F835" s="190"/>
      <c r="G835" s="190"/>
      <c r="H835" s="190"/>
      <c r="I835" s="136"/>
      <c r="J835" s="136"/>
      <c r="K835" s="136"/>
      <c r="L835" s="136"/>
      <c r="M835" s="117"/>
      <c r="N835" s="117"/>
      <c r="O835" s="117"/>
      <c r="P835" s="117"/>
    </row>
    <row r="836" spans="1:25" x14ac:dyDescent="0.25">
      <c r="B836" s="105" t="s">
        <v>462</v>
      </c>
      <c r="C836"/>
      <c r="D836"/>
    </row>
    <row r="837" spans="1:25" x14ac:dyDescent="0.25">
      <c r="C837" s="105" t="s">
        <v>1</v>
      </c>
      <c r="D837"/>
      <c r="E837" s="96">
        <v>372.2</v>
      </c>
      <c r="F837" s="96">
        <v>675.81999999999994</v>
      </c>
      <c r="G837" s="96">
        <v>686.5</v>
      </c>
      <c r="H837" s="96">
        <v>735.7</v>
      </c>
      <c r="I837" s="96">
        <v>6.9803999999999995</v>
      </c>
      <c r="J837" s="96">
        <v>13.564909999999999</v>
      </c>
      <c r="K837" s="96">
        <v>13.567869999999999</v>
      </c>
      <c r="L837" s="96">
        <v>11.794750000000001</v>
      </c>
      <c r="M837" s="113">
        <v>18.75443310048361</v>
      </c>
      <c r="N837" s="113">
        <v>20.071779467905657</v>
      </c>
      <c r="O837" s="113">
        <v>19.763831026948289</v>
      </c>
      <c r="P837" s="113">
        <v>16.032010330297673</v>
      </c>
      <c r="Q837" s="113"/>
      <c r="R837" s="16"/>
      <c r="S837" s="16"/>
      <c r="T837" s="16"/>
      <c r="U837" s="16"/>
      <c r="V837" s="66"/>
      <c r="W837" s="66"/>
      <c r="X837" s="66"/>
      <c r="Y837" s="66"/>
    </row>
    <row r="838" spans="1:25" x14ac:dyDescent="0.25">
      <c r="D838" s="8" t="s">
        <v>183</v>
      </c>
      <c r="E838" s="8">
        <v>361</v>
      </c>
      <c r="F838" s="8">
        <v>486.5</v>
      </c>
      <c r="G838" s="8">
        <v>489</v>
      </c>
      <c r="H838" s="8">
        <v>522.20000000000005</v>
      </c>
      <c r="I838" s="8">
        <v>6.9509999999999996</v>
      </c>
      <c r="J838" s="8">
        <v>8.2609999999999992</v>
      </c>
      <c r="K838" s="8">
        <v>8.34</v>
      </c>
      <c r="L838" s="8">
        <v>7.5054999999999996</v>
      </c>
      <c r="M838" s="82">
        <v>19.254847645429361</v>
      </c>
      <c r="N838" s="82">
        <v>16.980472764645427</v>
      </c>
      <c r="O838" s="82">
        <v>17.05521472392638</v>
      </c>
      <c r="P838" s="82">
        <v>14.372845653006509</v>
      </c>
    </row>
    <row r="839" spans="1:25" x14ac:dyDescent="0.25">
      <c r="D839" s="8" t="s">
        <v>189</v>
      </c>
      <c r="E839" s="8">
        <v>10</v>
      </c>
      <c r="F839" s="8">
        <v>136</v>
      </c>
      <c r="G839" s="8">
        <v>138</v>
      </c>
      <c r="H839" s="8">
        <v>151.5</v>
      </c>
      <c r="I839" s="8">
        <v>2.8000000000000001E-2</v>
      </c>
      <c r="J839" s="8">
        <v>3.7810000000000001</v>
      </c>
      <c r="K839" s="8">
        <v>3.62</v>
      </c>
      <c r="L839" s="8">
        <v>2.93425</v>
      </c>
      <c r="M839" s="82">
        <v>2.8</v>
      </c>
      <c r="N839" s="82">
        <v>27.801470588235293</v>
      </c>
      <c r="O839" s="82">
        <v>26.231884057971016</v>
      </c>
      <c r="P839" s="82">
        <v>19.367986798679869</v>
      </c>
    </row>
    <row r="840" spans="1:25" ht="15.75" thickBot="1" x14ac:dyDescent="0.3">
      <c r="A840" s="100"/>
      <c r="B840" s="100"/>
      <c r="C840" s="101"/>
      <c r="D840" s="101" t="s">
        <v>576</v>
      </c>
      <c r="E840" s="101">
        <v>1.2000000000000002</v>
      </c>
      <c r="F840" s="161">
        <v>53.32</v>
      </c>
      <c r="G840" s="161">
        <v>59.5</v>
      </c>
      <c r="H840" s="161">
        <v>62</v>
      </c>
      <c r="I840" s="161">
        <v>1.4000000000000002E-3</v>
      </c>
      <c r="J840" s="161">
        <v>1.52291</v>
      </c>
      <c r="K840" s="161">
        <v>1.6078699999999999</v>
      </c>
      <c r="L840" s="161">
        <v>1.3550000000000002</v>
      </c>
      <c r="M840" s="162">
        <v>1.1666666666666665</v>
      </c>
      <c r="N840" s="162">
        <v>28.561702925731435</v>
      </c>
      <c r="O840" s="162">
        <v>27.023025210084032</v>
      </c>
      <c r="P840" s="162">
        <v>21.854838709677423</v>
      </c>
    </row>
    <row r="841" spans="1:25" ht="16.5" thickTop="1" x14ac:dyDescent="0.25">
      <c r="A841" s="190" t="s">
        <v>529</v>
      </c>
      <c r="B841" s="190"/>
      <c r="C841" s="190"/>
      <c r="D841" s="190"/>
      <c r="E841" s="190"/>
      <c r="F841" s="190"/>
      <c r="G841" s="190"/>
      <c r="H841" s="190"/>
      <c r="I841" s="136"/>
      <c r="J841" s="136"/>
      <c r="K841" s="136"/>
      <c r="L841" s="136"/>
      <c r="M841" s="117"/>
      <c r="N841" s="117"/>
      <c r="O841" s="117"/>
      <c r="P841" s="117"/>
    </row>
    <row r="842" spans="1:25" x14ac:dyDescent="0.25">
      <c r="B842" s="105" t="s">
        <v>530</v>
      </c>
      <c r="C842"/>
      <c r="D842"/>
    </row>
    <row r="843" spans="1:25" x14ac:dyDescent="0.25">
      <c r="C843" s="105" t="s">
        <v>3</v>
      </c>
      <c r="D843"/>
      <c r="E843" s="96">
        <v>1548</v>
      </c>
      <c r="F843" s="96">
        <v>1471</v>
      </c>
      <c r="G843" s="96">
        <v>1435</v>
      </c>
      <c r="H843" s="96">
        <v>1312</v>
      </c>
      <c r="I843" s="96">
        <v>10.590999999999999</v>
      </c>
      <c r="J843" s="96">
        <v>10.37</v>
      </c>
      <c r="K843" s="96">
        <v>10.657</v>
      </c>
      <c r="L843" s="96">
        <v>9.5169999999999995</v>
      </c>
      <c r="M843" s="113">
        <v>6.8417312661498704</v>
      </c>
      <c r="N843" s="113">
        <v>7.0496261046906863</v>
      </c>
      <c r="O843" s="113">
        <v>7.4264808362369337</v>
      </c>
      <c r="P843" s="113">
        <v>7.2538109756097562</v>
      </c>
      <c r="Q843" s="113"/>
      <c r="R843" s="16"/>
      <c r="S843" s="16"/>
      <c r="T843" s="16"/>
      <c r="U843" s="16"/>
      <c r="V843" s="66"/>
      <c r="W843" s="66"/>
      <c r="X843" s="66"/>
      <c r="Y843" s="66"/>
    </row>
    <row r="844" spans="1:25" x14ac:dyDescent="0.25">
      <c r="D844" s="8" t="s">
        <v>59</v>
      </c>
      <c r="E844" s="8">
        <v>491</v>
      </c>
      <c r="F844" s="8">
        <v>442</v>
      </c>
      <c r="G844" s="8">
        <v>402</v>
      </c>
      <c r="H844" s="8">
        <v>352</v>
      </c>
      <c r="I844" s="8">
        <v>6.9180000000000001</v>
      </c>
      <c r="J844" s="8">
        <v>6.3319999999999999</v>
      </c>
      <c r="K844" s="8">
        <v>6.2990000000000004</v>
      </c>
      <c r="L844" s="8">
        <v>5.5279999999999996</v>
      </c>
      <c r="M844" s="82">
        <v>14.089613034623218</v>
      </c>
      <c r="N844" s="82">
        <v>14.325791855203621</v>
      </c>
      <c r="O844" s="82">
        <v>15.669154228855721</v>
      </c>
      <c r="P844" s="82">
        <v>15.704545454545455</v>
      </c>
    </row>
    <row r="845" spans="1:25" x14ac:dyDescent="0.25">
      <c r="D845" s="8" t="s">
        <v>56</v>
      </c>
      <c r="E845" s="8">
        <v>32</v>
      </c>
      <c r="F845" s="8">
        <v>56</v>
      </c>
      <c r="G845" s="8">
        <v>73</v>
      </c>
      <c r="H845" s="8">
        <v>57</v>
      </c>
      <c r="I845" s="8">
        <v>0.55100000000000005</v>
      </c>
      <c r="J845" s="8">
        <v>0.95099999999999996</v>
      </c>
      <c r="K845" s="8">
        <v>1.2370000000000001</v>
      </c>
      <c r="L845" s="8">
        <v>0.97699999999999998</v>
      </c>
      <c r="M845" s="82">
        <v>17.21875</v>
      </c>
      <c r="N845" s="82">
        <v>16.982142857142858</v>
      </c>
      <c r="O845" s="82">
        <v>16.945205479452056</v>
      </c>
      <c r="P845" s="82">
        <v>17.140350877192983</v>
      </c>
    </row>
    <row r="846" spans="1:25" x14ac:dyDescent="0.25">
      <c r="D846" s="8" t="s">
        <v>45</v>
      </c>
      <c r="E846" s="8">
        <v>490</v>
      </c>
      <c r="F846" s="8">
        <v>484</v>
      </c>
      <c r="G846" s="8">
        <v>488</v>
      </c>
      <c r="H846" s="8">
        <v>483</v>
      </c>
      <c r="I846" s="8">
        <v>0.86299999999999999</v>
      </c>
      <c r="J846" s="8">
        <v>0.85299999999999998</v>
      </c>
      <c r="K846" s="8">
        <v>0.85499999999999998</v>
      </c>
      <c r="L846" s="8">
        <v>0.84899999999999998</v>
      </c>
      <c r="M846" s="82">
        <v>1.7612244897959184</v>
      </c>
      <c r="N846" s="82">
        <v>1.7623966942148761</v>
      </c>
      <c r="O846" s="82">
        <v>1.7520491803278688</v>
      </c>
      <c r="P846" s="82">
        <v>1.7577639751552796</v>
      </c>
    </row>
    <row r="847" spans="1:25" x14ac:dyDescent="0.25">
      <c r="D847" s="8" t="s">
        <v>49</v>
      </c>
      <c r="E847" s="8">
        <v>65</v>
      </c>
      <c r="F847" s="8">
        <v>80</v>
      </c>
      <c r="G847" s="8">
        <v>102</v>
      </c>
      <c r="H847" s="8">
        <v>90</v>
      </c>
      <c r="I847" s="8">
        <v>0.45800000000000002</v>
      </c>
      <c r="J847" s="8">
        <v>0.54600000000000004</v>
      </c>
      <c r="K847" s="8">
        <v>0.69199999999999995</v>
      </c>
      <c r="L847" s="8">
        <v>0.59199999999999997</v>
      </c>
      <c r="M847" s="82">
        <v>7.046153846153846</v>
      </c>
      <c r="N847" s="82">
        <v>6.8250000000000002</v>
      </c>
      <c r="O847" s="82">
        <v>6.784313725490196</v>
      </c>
      <c r="P847" s="82">
        <v>6.5777777777777775</v>
      </c>
    </row>
    <row r="848" spans="1:25" x14ac:dyDescent="0.25">
      <c r="D848" s="8" t="s">
        <v>42</v>
      </c>
      <c r="E848" s="8">
        <v>122</v>
      </c>
      <c r="F848" s="8">
        <v>120</v>
      </c>
      <c r="G848" s="8">
        <v>125</v>
      </c>
      <c r="H848" s="8">
        <v>137</v>
      </c>
      <c r="I848" s="8">
        <v>0.54900000000000004</v>
      </c>
      <c r="J848" s="8">
        <v>0.50800000000000001</v>
      </c>
      <c r="K848" s="8">
        <v>0.52700000000000002</v>
      </c>
      <c r="L848" s="8">
        <v>0.58599999999999997</v>
      </c>
      <c r="M848" s="82">
        <v>4.5</v>
      </c>
      <c r="N848" s="82">
        <v>4.2333333333333334</v>
      </c>
      <c r="O848" s="82">
        <v>4.2160000000000002</v>
      </c>
      <c r="P848" s="82">
        <v>4.2773722627737225</v>
      </c>
    </row>
    <row r="849" spans="1:25" ht="15.75" thickBot="1" x14ac:dyDescent="0.3">
      <c r="A849" s="100"/>
      <c r="B849" s="100"/>
      <c r="C849" s="101"/>
      <c r="D849" s="101" t="s">
        <v>576</v>
      </c>
      <c r="E849" s="101">
        <v>348</v>
      </c>
      <c r="F849" s="161">
        <v>289</v>
      </c>
      <c r="G849" s="161">
        <v>245</v>
      </c>
      <c r="H849" s="161">
        <v>193</v>
      </c>
      <c r="I849" s="161">
        <v>1.2519999999999998</v>
      </c>
      <c r="J849" s="161">
        <v>1.18</v>
      </c>
      <c r="K849" s="161">
        <v>1.0469999999999999</v>
      </c>
      <c r="L849" s="161">
        <v>0.98499999999999999</v>
      </c>
      <c r="M849" s="162">
        <v>3.5977011494252866</v>
      </c>
      <c r="N849" s="162">
        <v>4.0830449826989623</v>
      </c>
      <c r="O849" s="162">
        <v>4.2734693877551022</v>
      </c>
      <c r="P849" s="162">
        <v>5.1036269430051817</v>
      </c>
    </row>
    <row r="850" spans="1:25" ht="16.5" thickTop="1" x14ac:dyDescent="0.25">
      <c r="A850" s="190" t="s">
        <v>472</v>
      </c>
      <c r="B850" s="190"/>
      <c r="C850" s="190"/>
      <c r="D850" s="190"/>
      <c r="E850" s="190"/>
      <c r="F850" s="190"/>
      <c r="G850" s="190"/>
      <c r="H850" s="190"/>
      <c r="I850" s="136"/>
      <c r="J850" s="136"/>
      <c r="K850" s="136"/>
      <c r="L850" s="136"/>
      <c r="M850" s="117"/>
      <c r="N850" s="117"/>
      <c r="O850" s="117"/>
      <c r="P850" s="117"/>
    </row>
    <row r="851" spans="1:25" x14ac:dyDescent="0.25">
      <c r="B851" s="105" t="s">
        <v>532</v>
      </c>
      <c r="C851"/>
      <c r="D851"/>
    </row>
    <row r="852" spans="1:25" x14ac:dyDescent="0.25">
      <c r="C852" s="105" t="s">
        <v>3</v>
      </c>
      <c r="D852"/>
      <c r="E852" s="96">
        <v>474</v>
      </c>
      <c r="F852" s="96">
        <v>453</v>
      </c>
      <c r="G852" s="96">
        <v>440</v>
      </c>
      <c r="H852" s="96">
        <v>396</v>
      </c>
      <c r="I852" s="96">
        <v>7.7279999999999998</v>
      </c>
      <c r="J852" s="96">
        <v>7.1130000000000004</v>
      </c>
      <c r="K852" s="96">
        <v>6.8789999999999996</v>
      </c>
      <c r="L852" s="96">
        <v>5.9320000000000004</v>
      </c>
      <c r="M852" s="113">
        <v>16.303797468354432</v>
      </c>
      <c r="N852" s="113">
        <v>15.701986754966887</v>
      </c>
      <c r="O852" s="113">
        <v>15.63409090909091</v>
      </c>
      <c r="P852" s="113">
        <v>14.979797979797979</v>
      </c>
      <c r="Q852" s="113"/>
      <c r="R852" s="16"/>
      <c r="S852" s="16"/>
      <c r="T852" s="16"/>
      <c r="U852" s="16"/>
      <c r="V852" s="66"/>
      <c r="W852" s="66"/>
      <c r="X852" s="66"/>
      <c r="Y852" s="66"/>
    </row>
    <row r="853" spans="1:25" x14ac:dyDescent="0.25">
      <c r="D853" s="8" t="s">
        <v>49</v>
      </c>
      <c r="E853" s="8">
        <v>231</v>
      </c>
      <c r="F853" s="8">
        <v>187</v>
      </c>
      <c r="G853" s="8">
        <v>154</v>
      </c>
      <c r="H853" s="8">
        <v>141</v>
      </c>
      <c r="I853" s="8">
        <v>3.633</v>
      </c>
      <c r="J853" s="8">
        <v>2.8889999999999998</v>
      </c>
      <c r="K853" s="8">
        <v>2.3140000000000001</v>
      </c>
      <c r="L853" s="8">
        <v>2.1259999999999999</v>
      </c>
      <c r="M853" s="82">
        <v>15.727272727272727</v>
      </c>
      <c r="N853" s="82">
        <v>15.449197860962567</v>
      </c>
      <c r="O853" s="82">
        <v>15.025974025974026</v>
      </c>
      <c r="P853" s="82">
        <v>15.078014184397164</v>
      </c>
    </row>
    <row r="854" spans="1:25" x14ac:dyDescent="0.25">
      <c r="D854" s="8" t="s">
        <v>44</v>
      </c>
      <c r="E854" s="8">
        <v>117</v>
      </c>
      <c r="F854" s="8">
        <v>113</v>
      </c>
      <c r="G854" s="8">
        <v>113</v>
      </c>
      <c r="H854" s="8">
        <v>100</v>
      </c>
      <c r="I854" s="8">
        <v>2.0139999999999998</v>
      </c>
      <c r="J854" s="8">
        <v>2.0110000000000001</v>
      </c>
      <c r="K854" s="8">
        <v>1.9450000000000001</v>
      </c>
      <c r="L854" s="8">
        <v>1.6519999999999999</v>
      </c>
      <c r="M854" s="82">
        <v>17.213675213675213</v>
      </c>
      <c r="N854" s="82">
        <v>17.796460176991154</v>
      </c>
      <c r="O854" s="82">
        <v>17.212389380530972</v>
      </c>
      <c r="P854" s="82">
        <v>16.52</v>
      </c>
    </row>
    <row r="855" spans="1:25" x14ac:dyDescent="0.25">
      <c r="D855" s="8" t="s">
        <v>56</v>
      </c>
      <c r="E855" s="8">
        <v>54</v>
      </c>
      <c r="F855" s="8">
        <v>53</v>
      </c>
      <c r="G855" s="8">
        <v>60</v>
      </c>
      <c r="H855" s="8">
        <v>53</v>
      </c>
      <c r="I855" s="8">
        <v>1.0760000000000001</v>
      </c>
      <c r="J855" s="8">
        <v>1.0669999999999999</v>
      </c>
      <c r="K855" s="8">
        <v>1.3029999999999999</v>
      </c>
      <c r="L855" s="8">
        <v>1.175</v>
      </c>
      <c r="M855" s="82">
        <v>19.925925925925927</v>
      </c>
      <c r="N855" s="82">
        <v>20.132075471698112</v>
      </c>
      <c r="O855" s="82">
        <v>21.716666666666665</v>
      </c>
      <c r="P855" s="82">
        <v>22.169811320754718</v>
      </c>
    </row>
    <row r="856" spans="1:25" x14ac:dyDescent="0.25">
      <c r="D856" s="8" t="s">
        <v>46</v>
      </c>
      <c r="E856" s="8">
        <v>47</v>
      </c>
      <c r="F856" s="8">
        <v>78</v>
      </c>
      <c r="G856" s="8">
        <v>85</v>
      </c>
      <c r="H856" s="8">
        <v>77</v>
      </c>
      <c r="I856" s="8">
        <v>0.40200000000000002</v>
      </c>
      <c r="J856" s="8">
        <v>0.67300000000000004</v>
      </c>
      <c r="K856" s="8">
        <v>0.72399999999999998</v>
      </c>
      <c r="L856" s="8">
        <v>0.63900000000000001</v>
      </c>
      <c r="M856" s="82">
        <v>8.5531914893617014</v>
      </c>
      <c r="N856" s="82">
        <v>8.6282051282051277</v>
      </c>
      <c r="O856" s="82">
        <v>8.5176470588235293</v>
      </c>
      <c r="P856" s="82">
        <v>8.2987012987012996</v>
      </c>
    </row>
    <row r="857" spans="1:25" x14ac:dyDescent="0.25">
      <c r="D857" s="8" t="s">
        <v>40</v>
      </c>
      <c r="E857" s="8">
        <v>22</v>
      </c>
      <c r="F857" s="8">
        <v>15</v>
      </c>
      <c r="G857" s="8">
        <v>19</v>
      </c>
      <c r="H857" s="8">
        <v>9</v>
      </c>
      <c r="I857" s="8">
        <v>0.58299999999999996</v>
      </c>
      <c r="J857" s="82">
        <v>0.38400000000000001</v>
      </c>
      <c r="K857" s="82">
        <v>0.48799999999999999</v>
      </c>
      <c r="L857" s="82">
        <v>0.22900000000000001</v>
      </c>
      <c r="M857" s="82">
        <v>26.5</v>
      </c>
      <c r="N857" s="82">
        <v>25.6</v>
      </c>
      <c r="O857" s="82">
        <v>25.684210526315791</v>
      </c>
      <c r="P857" s="82">
        <v>25.444444444444443</v>
      </c>
    </row>
    <row r="858" spans="1:25" x14ac:dyDescent="0.25">
      <c r="D858" s="8" t="s">
        <v>60</v>
      </c>
      <c r="E858" s="8">
        <v>1</v>
      </c>
      <c r="F858" s="8">
        <v>5</v>
      </c>
      <c r="G858" s="8">
        <v>6</v>
      </c>
      <c r="H858" s="8">
        <v>2</v>
      </c>
      <c r="I858" s="8">
        <v>1.2E-2</v>
      </c>
      <c r="J858" s="82">
        <v>8.1000000000000003E-2</v>
      </c>
      <c r="K858" s="82">
        <v>9.6000000000000002E-2</v>
      </c>
      <c r="L858" s="82">
        <v>3.2000000000000001E-2</v>
      </c>
      <c r="M858" s="82">
        <v>12</v>
      </c>
      <c r="N858" s="82">
        <v>16.2</v>
      </c>
      <c r="O858" s="82">
        <v>16</v>
      </c>
      <c r="P858" s="82">
        <v>16</v>
      </c>
    </row>
    <row r="859" spans="1:25" x14ac:dyDescent="0.25">
      <c r="D859" s="8" t="s">
        <v>42</v>
      </c>
      <c r="E859" s="8">
        <v>2</v>
      </c>
      <c r="F859" s="8">
        <v>2</v>
      </c>
      <c r="G859" s="8">
        <v>3</v>
      </c>
      <c r="H859" s="8">
        <v>7</v>
      </c>
      <c r="I859" s="8">
        <v>8.0000000000000002E-3</v>
      </c>
      <c r="J859" s="82">
        <v>8.0000000000000002E-3</v>
      </c>
      <c r="K859" s="82">
        <v>8.9999999999999993E-3</v>
      </c>
      <c r="L859" s="82">
        <v>0.04</v>
      </c>
      <c r="M859" s="82">
        <v>4</v>
      </c>
      <c r="N859" s="82">
        <v>4</v>
      </c>
      <c r="O859" s="82">
        <v>3</v>
      </c>
      <c r="P859" s="82">
        <v>5.7142857142857144</v>
      </c>
    </row>
    <row r="860" spans="1:25" x14ac:dyDescent="0.25">
      <c r="B860" s="105" t="s">
        <v>473</v>
      </c>
      <c r="C860"/>
      <c r="D860"/>
    </row>
    <row r="861" spans="1:25" x14ac:dyDescent="0.25">
      <c r="C861" s="105" t="s">
        <v>1</v>
      </c>
      <c r="D861"/>
      <c r="E861" s="96">
        <v>177.6</v>
      </c>
      <c r="F861" s="96">
        <v>164.61</v>
      </c>
      <c r="G861" s="96">
        <v>190.2</v>
      </c>
      <c r="H861" s="96">
        <v>211.73</v>
      </c>
      <c r="I861" s="96">
        <v>2.5201499999999997</v>
      </c>
      <c r="J861" s="96">
        <v>2.2041600000000003</v>
      </c>
      <c r="K861" s="96">
        <v>2.7377500000000001</v>
      </c>
      <c r="L861" s="96">
        <v>3.33568</v>
      </c>
      <c r="M861" s="113">
        <v>14.190033783783782</v>
      </c>
      <c r="N861" s="113">
        <v>13.390195006378715</v>
      </c>
      <c r="O861" s="113">
        <v>14.394058885383807</v>
      </c>
      <c r="P861" s="113">
        <v>15.754404194020687</v>
      </c>
      <c r="Q861" s="113"/>
      <c r="R861" s="16"/>
      <c r="S861" s="16"/>
      <c r="T861" s="16"/>
      <c r="U861" s="16"/>
      <c r="V861" s="66"/>
      <c r="W861" s="66"/>
      <c r="X861" s="66"/>
      <c r="Y861" s="66"/>
    </row>
    <row r="862" spans="1:25" x14ac:dyDescent="0.25">
      <c r="D862" s="8" t="s">
        <v>183</v>
      </c>
      <c r="E862" s="8">
        <v>103.60000000000001</v>
      </c>
      <c r="F862" s="8">
        <v>76.06</v>
      </c>
      <c r="G862" s="8">
        <v>97.6</v>
      </c>
      <c r="H862" s="8">
        <v>127.95</v>
      </c>
      <c r="I862" s="8">
        <v>2.0634000000000001</v>
      </c>
      <c r="J862" s="8">
        <v>1.4641999999999999</v>
      </c>
      <c r="K862" s="8">
        <v>2.0405000000000002</v>
      </c>
      <c r="L862" s="8">
        <v>2.4996999999999998</v>
      </c>
      <c r="M862" s="82">
        <v>19.916988416988417</v>
      </c>
      <c r="N862" s="82">
        <v>19.250591638180385</v>
      </c>
      <c r="O862" s="82">
        <v>20.906762295081972</v>
      </c>
      <c r="P862" s="82">
        <v>19.536537710042985</v>
      </c>
    </row>
    <row r="863" spans="1:25" ht="15.75" thickBot="1" x14ac:dyDescent="0.3">
      <c r="A863" s="100"/>
      <c r="B863" s="100"/>
      <c r="C863" s="101"/>
      <c r="D863" s="101" t="s">
        <v>179</v>
      </c>
      <c r="E863" s="101">
        <v>7</v>
      </c>
      <c r="F863" s="161">
        <v>10</v>
      </c>
      <c r="G863" s="161">
        <v>9</v>
      </c>
      <c r="H863" s="161">
        <v>8.5</v>
      </c>
      <c r="I863" s="161">
        <v>0.1855</v>
      </c>
      <c r="J863" s="161">
        <v>0.26500000000000001</v>
      </c>
      <c r="K863" s="161">
        <v>0.23849999999999999</v>
      </c>
      <c r="L863" s="161">
        <v>0.20075000000000001</v>
      </c>
      <c r="M863" s="162">
        <v>26.5</v>
      </c>
      <c r="N863" s="162">
        <v>26.5</v>
      </c>
      <c r="O863" s="162">
        <v>26.5</v>
      </c>
      <c r="P863" s="162">
        <v>23.617647058823529</v>
      </c>
    </row>
    <row r="864" spans="1:25" ht="16.5" thickTop="1" x14ac:dyDescent="0.25">
      <c r="A864" s="190" t="s">
        <v>486</v>
      </c>
      <c r="B864" s="190"/>
      <c r="C864" s="190"/>
      <c r="D864" s="190"/>
      <c r="E864" s="190"/>
      <c r="F864" s="190"/>
      <c r="G864" s="190"/>
      <c r="H864" s="190"/>
      <c r="I864" s="136"/>
      <c r="J864" s="136"/>
      <c r="K864" s="136"/>
      <c r="L864" s="136"/>
      <c r="M864" s="117"/>
      <c r="N864" s="117"/>
      <c r="O864" s="117"/>
      <c r="P864" s="117"/>
    </row>
    <row r="865" spans="1:25" x14ac:dyDescent="0.25">
      <c r="B865" s="105" t="s">
        <v>531</v>
      </c>
      <c r="C865"/>
      <c r="D865"/>
    </row>
    <row r="866" spans="1:25" x14ac:dyDescent="0.25">
      <c r="C866" s="105" t="s">
        <v>3</v>
      </c>
      <c r="D866"/>
      <c r="E866" s="96">
        <v>503</v>
      </c>
      <c r="F866" s="96">
        <v>551</v>
      </c>
      <c r="G866" s="96">
        <v>516</v>
      </c>
      <c r="H866" s="96">
        <v>474</v>
      </c>
      <c r="I866" s="96">
        <v>9.6069999999999993</v>
      </c>
      <c r="J866" s="96">
        <v>9.9930000000000003</v>
      </c>
      <c r="K866" s="96">
        <v>8.7840000000000007</v>
      </c>
      <c r="L866" s="96">
        <v>8.2970000000000006</v>
      </c>
      <c r="M866" s="113">
        <v>19.099403578528825</v>
      </c>
      <c r="N866" s="113">
        <v>18.136116152450089</v>
      </c>
      <c r="O866" s="113">
        <v>17.023255813953487</v>
      </c>
      <c r="P866" s="113">
        <v>17.504219409282701</v>
      </c>
      <c r="Q866" s="113"/>
      <c r="R866" s="16"/>
      <c r="S866" s="16"/>
      <c r="T866" s="16"/>
      <c r="U866" s="16"/>
      <c r="V866" s="66"/>
      <c r="W866" s="66"/>
      <c r="X866" s="66"/>
      <c r="Y866" s="66"/>
    </row>
    <row r="867" spans="1:25" x14ac:dyDescent="0.25">
      <c r="D867" s="8" t="s">
        <v>49</v>
      </c>
      <c r="E867" s="8">
        <v>223</v>
      </c>
      <c r="F867" s="8">
        <v>213</v>
      </c>
      <c r="G867" s="8">
        <v>177</v>
      </c>
      <c r="H867" s="8">
        <v>171</v>
      </c>
      <c r="I867" s="8">
        <v>5.8250000000000002</v>
      </c>
      <c r="J867" s="8">
        <v>5.4269999999999996</v>
      </c>
      <c r="K867" s="8">
        <v>4.3070000000000004</v>
      </c>
      <c r="L867" s="8">
        <v>4.1079999999999997</v>
      </c>
      <c r="M867" s="82">
        <v>26.121076233183857</v>
      </c>
      <c r="N867" s="82">
        <v>25.47887323943662</v>
      </c>
      <c r="O867" s="82">
        <v>24.333333333333332</v>
      </c>
      <c r="P867" s="82">
        <v>24.023391812865498</v>
      </c>
    </row>
    <row r="868" spans="1:25" x14ac:dyDescent="0.25">
      <c r="D868" s="8" t="s">
        <v>44</v>
      </c>
      <c r="E868" s="8">
        <v>133</v>
      </c>
      <c r="F868" s="8">
        <v>143</v>
      </c>
      <c r="G868" s="8">
        <v>126</v>
      </c>
      <c r="H868" s="8">
        <v>128</v>
      </c>
      <c r="I868" s="8">
        <v>2.1859999999999999</v>
      </c>
      <c r="J868" s="8">
        <v>2.3719999999999999</v>
      </c>
      <c r="K868" s="8">
        <v>2.069</v>
      </c>
      <c r="L868" s="8">
        <v>2.1080000000000001</v>
      </c>
      <c r="M868" s="82">
        <v>16.436090225563909</v>
      </c>
      <c r="N868" s="82">
        <v>16.587412587412587</v>
      </c>
      <c r="O868" s="82">
        <v>16.420634920634921</v>
      </c>
      <c r="P868" s="82">
        <v>16.46875</v>
      </c>
    </row>
    <row r="869" spans="1:25" x14ac:dyDescent="0.25">
      <c r="D869" s="8" t="s">
        <v>56</v>
      </c>
      <c r="E869" s="8">
        <v>39</v>
      </c>
      <c r="F869" s="8">
        <v>39</v>
      </c>
      <c r="G869" s="8">
        <v>42</v>
      </c>
      <c r="H869" s="8">
        <v>50</v>
      </c>
      <c r="I869" s="8">
        <v>0.58199999999999996</v>
      </c>
      <c r="J869" s="8">
        <v>0.56699999999999995</v>
      </c>
      <c r="K869" s="8">
        <v>0.64</v>
      </c>
      <c r="L869" s="8">
        <v>0.76400000000000001</v>
      </c>
      <c r="M869" s="82">
        <v>14.923076923076923</v>
      </c>
      <c r="N869" s="82">
        <v>14.538461538461538</v>
      </c>
      <c r="O869" s="82">
        <v>15.238095238095237</v>
      </c>
      <c r="P869" s="82">
        <v>15.28</v>
      </c>
    </row>
    <row r="870" spans="1:25" x14ac:dyDescent="0.25">
      <c r="D870" s="8" t="s">
        <v>60</v>
      </c>
      <c r="E870" s="8">
        <v>31</v>
      </c>
      <c r="F870" s="8">
        <v>38</v>
      </c>
      <c r="G870" s="8">
        <v>40</v>
      </c>
      <c r="H870" s="8">
        <v>35</v>
      </c>
      <c r="I870" s="8">
        <v>0.435</v>
      </c>
      <c r="J870" s="8">
        <v>0.56899999999999995</v>
      </c>
      <c r="K870" s="8">
        <v>0.59199999999999997</v>
      </c>
      <c r="L870" s="8">
        <v>0.5</v>
      </c>
      <c r="M870" s="82">
        <v>14.03225806451613</v>
      </c>
      <c r="N870" s="82">
        <v>14.973684210526315</v>
      </c>
      <c r="O870" s="82">
        <v>14.8</v>
      </c>
      <c r="P870" s="82">
        <v>14.285714285714286</v>
      </c>
    </row>
    <row r="871" spans="1:25" x14ac:dyDescent="0.25">
      <c r="D871" s="8" t="s">
        <v>46</v>
      </c>
      <c r="E871" s="8">
        <v>25</v>
      </c>
      <c r="F871" s="8">
        <v>37</v>
      </c>
      <c r="G871" s="8">
        <v>46</v>
      </c>
      <c r="H871" s="8">
        <v>44</v>
      </c>
      <c r="I871" s="82">
        <v>0.249</v>
      </c>
      <c r="J871" s="82">
        <v>0.32300000000000001</v>
      </c>
      <c r="K871" s="82">
        <v>0.48099999999999998</v>
      </c>
      <c r="L871" s="82">
        <v>0.47099999999999997</v>
      </c>
      <c r="M871" s="82">
        <v>9.9600000000000009</v>
      </c>
      <c r="N871" s="82">
        <v>8.7297297297297298</v>
      </c>
      <c r="O871" s="82">
        <v>10.456521739130435</v>
      </c>
      <c r="P871" s="82">
        <v>10.704545454545455</v>
      </c>
    </row>
    <row r="872" spans="1:25" x14ac:dyDescent="0.25">
      <c r="D872" s="8" t="s">
        <v>47</v>
      </c>
      <c r="E872" s="8">
        <v>30</v>
      </c>
      <c r="F872" s="8">
        <v>41</v>
      </c>
      <c r="G872" s="8">
        <v>51</v>
      </c>
      <c r="H872" s="8">
        <v>29</v>
      </c>
      <c r="I872" s="82">
        <v>0.16</v>
      </c>
      <c r="J872" s="82">
        <v>0.22</v>
      </c>
      <c r="K872" s="82">
        <v>0.28999999999999998</v>
      </c>
      <c r="L872" s="82">
        <v>0.17299999999999999</v>
      </c>
      <c r="M872" s="82">
        <v>5.333333333333333</v>
      </c>
      <c r="N872" s="82">
        <v>5.3658536585365857</v>
      </c>
      <c r="O872" s="82">
        <v>5.6862745098039218</v>
      </c>
      <c r="P872" s="82">
        <v>5.9655172413793105</v>
      </c>
    </row>
    <row r="873" spans="1:25" x14ac:dyDescent="0.25">
      <c r="D873" s="8" t="s">
        <v>40</v>
      </c>
      <c r="E873" s="8">
        <v>2</v>
      </c>
      <c r="F873" s="8">
        <v>22</v>
      </c>
      <c r="G873" s="8">
        <v>14</v>
      </c>
      <c r="H873" s="8">
        <v>4</v>
      </c>
      <c r="I873" s="82">
        <v>5.1999999999999998E-2</v>
      </c>
      <c r="J873" s="82">
        <v>0.42299999999999999</v>
      </c>
      <c r="K873" s="82">
        <v>0.27600000000000002</v>
      </c>
      <c r="L873" s="82">
        <v>0.08</v>
      </c>
      <c r="M873" s="82">
        <v>26</v>
      </c>
      <c r="N873" s="82">
        <v>19.227272727272727</v>
      </c>
      <c r="O873" s="82">
        <v>19.714285714285715</v>
      </c>
      <c r="P873" s="82">
        <v>20</v>
      </c>
    </row>
    <row r="874" spans="1:25" ht="15.75" thickBot="1" x14ac:dyDescent="0.3">
      <c r="A874" s="100"/>
      <c r="B874" s="100"/>
      <c r="C874" s="101"/>
      <c r="D874" s="101" t="s">
        <v>55</v>
      </c>
      <c r="E874" s="101">
        <v>20</v>
      </c>
      <c r="F874" s="161">
        <v>18</v>
      </c>
      <c r="G874" s="161">
        <v>20</v>
      </c>
      <c r="H874" s="161">
        <v>13</v>
      </c>
      <c r="I874" s="161">
        <v>0.11799999999999999</v>
      </c>
      <c r="J874" s="161">
        <v>9.1999999999999998E-2</v>
      </c>
      <c r="K874" s="161">
        <v>0.129</v>
      </c>
      <c r="L874" s="161">
        <v>9.2999999999999999E-2</v>
      </c>
      <c r="M874" s="162">
        <v>5.9</v>
      </c>
      <c r="N874" s="162">
        <v>5.1111111111111107</v>
      </c>
      <c r="O874" s="162">
        <v>6.45</v>
      </c>
      <c r="P874" s="162">
        <v>7.1538461538461542</v>
      </c>
    </row>
    <row r="875" spans="1:25" ht="16.5" thickTop="1" x14ac:dyDescent="0.25">
      <c r="A875" s="190" t="s">
        <v>470</v>
      </c>
      <c r="B875" s="190"/>
      <c r="C875" s="190"/>
      <c r="D875" s="190"/>
      <c r="E875" s="190"/>
      <c r="F875" s="190"/>
      <c r="G875" s="190"/>
      <c r="H875" s="190"/>
      <c r="I875" s="136"/>
      <c r="J875" s="136"/>
      <c r="K875" s="136"/>
      <c r="L875" s="136"/>
      <c r="M875" s="117"/>
      <c r="N875" s="117"/>
      <c r="O875" s="117"/>
      <c r="P875" s="117"/>
    </row>
    <row r="876" spans="1:25" x14ac:dyDescent="0.25">
      <c r="B876" s="105" t="s">
        <v>471</v>
      </c>
      <c r="C876"/>
      <c r="D876"/>
    </row>
    <row r="877" spans="1:25" x14ac:dyDescent="0.25">
      <c r="C877" s="105" t="s">
        <v>1</v>
      </c>
      <c r="D877"/>
      <c r="E877" s="96">
        <v>382.75</v>
      </c>
      <c r="F877" s="96">
        <v>362</v>
      </c>
      <c r="G877" s="96">
        <v>380</v>
      </c>
      <c r="H877" s="96">
        <v>405</v>
      </c>
      <c r="I877" s="96">
        <v>4.1191499999999994</v>
      </c>
      <c r="J877" s="96">
        <v>3.1549999999999998</v>
      </c>
      <c r="K877" s="96">
        <v>4.6926000000000005</v>
      </c>
      <c r="L877" s="96">
        <v>4.5533000000000001</v>
      </c>
      <c r="M877" s="113">
        <v>10.761985630306988</v>
      </c>
      <c r="N877" s="113">
        <v>8.7154696132596676</v>
      </c>
      <c r="O877" s="113">
        <v>12.348947368421054</v>
      </c>
      <c r="P877" s="113">
        <v>11.242716049382716</v>
      </c>
      <c r="Q877" s="113"/>
      <c r="R877" s="16"/>
      <c r="S877" s="16"/>
      <c r="T877" s="16"/>
      <c r="U877" s="16"/>
      <c r="V877" s="66"/>
      <c r="W877" s="66"/>
      <c r="X877" s="66"/>
      <c r="Y877" s="66"/>
    </row>
    <row r="878" spans="1:25" x14ac:dyDescent="0.25">
      <c r="D878" s="8" t="s">
        <v>183</v>
      </c>
      <c r="E878" s="8">
        <v>187.25</v>
      </c>
      <c r="F878" s="8">
        <v>189</v>
      </c>
      <c r="G878" s="8">
        <v>180</v>
      </c>
      <c r="H878" s="8">
        <v>236.9</v>
      </c>
      <c r="I878" s="8">
        <v>1.95425</v>
      </c>
      <c r="J878" s="8">
        <v>1.359</v>
      </c>
      <c r="K878" s="8">
        <v>2.1785999999999999</v>
      </c>
      <c r="L878" s="8">
        <v>2.8068</v>
      </c>
      <c r="M878" s="82">
        <v>10.436582109479305</v>
      </c>
      <c r="N878" s="82">
        <v>7.1904761904761907</v>
      </c>
      <c r="O878" s="82">
        <v>12.103333333333333</v>
      </c>
      <c r="P878" s="82">
        <v>11.848037146475306</v>
      </c>
    </row>
    <row r="879" spans="1:25" x14ac:dyDescent="0.25">
      <c r="D879" s="8" t="s">
        <v>189</v>
      </c>
      <c r="E879" s="8">
        <v>190.5</v>
      </c>
      <c r="F879" s="8">
        <v>168</v>
      </c>
      <c r="G879" s="8">
        <v>190</v>
      </c>
      <c r="H879" s="8">
        <v>152.1</v>
      </c>
      <c r="I879" s="8">
        <v>2.1379000000000001</v>
      </c>
      <c r="J879" s="8">
        <v>1.742</v>
      </c>
      <c r="K879" s="8">
        <v>2.4140000000000001</v>
      </c>
      <c r="L879" s="8">
        <v>1.5865</v>
      </c>
      <c r="M879" s="82">
        <v>11.222572178477691</v>
      </c>
      <c r="N879" s="82">
        <v>10.369047619047619</v>
      </c>
      <c r="O879" s="82">
        <v>12.705263157894738</v>
      </c>
      <c r="P879" s="82">
        <v>10.430637738330047</v>
      </c>
    </row>
    <row r="880" spans="1:25" x14ac:dyDescent="0.25">
      <c r="D880" s="8" t="s">
        <v>180</v>
      </c>
      <c r="E880" s="8">
        <v>5</v>
      </c>
      <c r="F880" s="8">
        <v>5</v>
      </c>
      <c r="G880" s="8">
        <v>10</v>
      </c>
      <c r="H880" s="8">
        <v>16</v>
      </c>
      <c r="I880" s="8">
        <v>2.7E-2</v>
      </c>
      <c r="J880" s="8">
        <v>5.3999999999999999E-2</v>
      </c>
      <c r="K880" s="8">
        <v>0.1</v>
      </c>
      <c r="L880" s="8">
        <v>0.16</v>
      </c>
      <c r="M880" s="82">
        <v>5.4</v>
      </c>
      <c r="N880" s="82">
        <v>10.8</v>
      </c>
      <c r="O880" s="82">
        <v>10</v>
      </c>
      <c r="P880" s="82">
        <v>10</v>
      </c>
    </row>
    <row r="881" spans="1:25" ht="15.75" x14ac:dyDescent="0.25">
      <c r="A881" s="190" t="s">
        <v>533</v>
      </c>
      <c r="B881" s="190"/>
      <c r="C881" s="190"/>
      <c r="D881" s="190"/>
      <c r="E881" s="190"/>
      <c r="F881" s="190"/>
      <c r="G881" s="190"/>
      <c r="H881" s="190"/>
      <c r="I881" s="136"/>
      <c r="J881" s="136"/>
      <c r="K881" s="136"/>
      <c r="L881" s="136"/>
      <c r="M881" s="117"/>
      <c r="N881" s="117"/>
      <c r="O881" s="117"/>
      <c r="P881" s="117"/>
    </row>
    <row r="882" spans="1:25" x14ac:dyDescent="0.25">
      <c r="B882" s="105" t="s">
        <v>534</v>
      </c>
      <c r="C882"/>
      <c r="D882"/>
    </row>
    <row r="883" spans="1:25" x14ac:dyDescent="0.25">
      <c r="C883" s="105" t="s">
        <v>3</v>
      </c>
      <c r="D883"/>
      <c r="E883" s="124">
        <v>376</v>
      </c>
      <c r="F883" s="124">
        <v>572</v>
      </c>
      <c r="G883" s="124">
        <v>305</v>
      </c>
      <c r="H883" s="124">
        <v>186</v>
      </c>
      <c r="I883" s="124">
        <v>2.484</v>
      </c>
      <c r="J883" s="124">
        <v>3.5169999999999999</v>
      </c>
      <c r="K883" s="124">
        <v>2.351</v>
      </c>
      <c r="L883" s="124">
        <v>1.6160000000000001</v>
      </c>
      <c r="M883" s="125">
        <v>6.6063829787234045</v>
      </c>
      <c r="N883" s="125">
        <v>6.1486013986013983</v>
      </c>
      <c r="O883" s="125">
        <v>7.7081967213114755</v>
      </c>
      <c r="P883" s="125">
        <v>8.6881720430107521</v>
      </c>
      <c r="Q883" s="113"/>
      <c r="R883" s="16"/>
      <c r="S883" s="16"/>
      <c r="T883" s="16"/>
      <c r="U883" s="16"/>
      <c r="V883" s="66"/>
      <c r="W883" s="66"/>
      <c r="X883" s="66"/>
      <c r="Y883" s="66"/>
    </row>
    <row r="884" spans="1:25" x14ac:dyDescent="0.25">
      <c r="C884" s="98"/>
      <c r="D884" s="98" t="s">
        <v>49</v>
      </c>
      <c r="E884" s="98">
        <v>251</v>
      </c>
      <c r="F884" s="98">
        <v>225</v>
      </c>
      <c r="G884" s="98">
        <v>289</v>
      </c>
      <c r="H884" s="98">
        <v>171</v>
      </c>
      <c r="I884" s="98">
        <v>1.8620000000000001</v>
      </c>
      <c r="J884" s="98">
        <v>1.758</v>
      </c>
      <c r="K884" s="98">
        <v>2.2789999999999999</v>
      </c>
      <c r="L884" s="98">
        <v>1.5640000000000001</v>
      </c>
      <c r="M884" s="104">
        <v>7.4183266932270913</v>
      </c>
      <c r="N884" s="104">
        <v>7.8133333333333335</v>
      </c>
      <c r="O884" s="104">
        <v>7.8858131487889276</v>
      </c>
      <c r="P884" s="104">
        <v>9.1461988304093573</v>
      </c>
    </row>
    <row r="885" spans="1:25" ht="15.75" thickBot="1" x14ac:dyDescent="0.3">
      <c r="A885" s="100"/>
      <c r="B885" s="100"/>
      <c r="C885" s="101"/>
      <c r="D885" s="101" t="s">
        <v>47</v>
      </c>
      <c r="E885" s="101">
        <v>125</v>
      </c>
      <c r="F885" s="101">
        <v>347</v>
      </c>
      <c r="G885" s="101">
        <v>16</v>
      </c>
      <c r="H885" s="101">
        <v>15</v>
      </c>
      <c r="I885" s="101">
        <v>0.622</v>
      </c>
      <c r="J885" s="101">
        <v>1.7589999999999999</v>
      </c>
      <c r="K885" s="101">
        <v>7.1999999999999995E-2</v>
      </c>
      <c r="L885" s="101">
        <v>5.1999999999999998E-2</v>
      </c>
      <c r="M885" s="123">
        <v>4.976</v>
      </c>
      <c r="N885" s="123">
        <v>5.0691642651296833</v>
      </c>
      <c r="O885" s="123">
        <v>4.5</v>
      </c>
      <c r="P885" s="123">
        <v>3.4666666666666668</v>
      </c>
    </row>
    <row r="886" spans="1:25" ht="15.75" thickTop="1" x14ac:dyDescent="0.25">
      <c r="A886" s="62" t="s">
        <v>714</v>
      </c>
    </row>
    <row r="887" spans="1:25" x14ac:dyDescent="0.25">
      <c r="A887" s="62" t="s">
        <v>178</v>
      </c>
    </row>
    <row r="888" spans="1:25" x14ac:dyDescent="0.25">
      <c r="A888" s="62" t="s">
        <v>682</v>
      </c>
    </row>
    <row r="889" spans="1:25" x14ac:dyDescent="0.25">
      <c r="A889" s="189" t="s">
        <v>723</v>
      </c>
      <c r="B889" s="189"/>
      <c r="C889" s="189"/>
      <c r="D889" s="189"/>
      <c r="E889" s="189"/>
      <c r="F889" s="189"/>
      <c r="G889" s="189"/>
      <c r="H889" s="189"/>
      <c r="I889" s="189"/>
      <c r="J889" s="189"/>
      <c r="K889" s="189"/>
      <c r="L889" s="189"/>
      <c r="M889" s="189"/>
      <c r="N889" s="189"/>
      <c r="O889" s="189"/>
      <c r="P889" s="189"/>
    </row>
  </sheetData>
  <sortState ref="D829:L834">
    <sortCondition descending="1" ref="L829:L834"/>
  </sortState>
  <mergeCells count="55">
    <mergeCell ref="M9:P9"/>
    <mergeCell ref="A47:H47"/>
    <mergeCell ref="A11:H11"/>
    <mergeCell ref="A9:A10"/>
    <mergeCell ref="B9:B10"/>
    <mergeCell ref="C9:C10"/>
    <mergeCell ref="D9:D10"/>
    <mergeCell ref="E9:H9"/>
    <mergeCell ref="I9:L9"/>
    <mergeCell ref="A392:H392"/>
    <mergeCell ref="A162:H162"/>
    <mergeCell ref="A93:H93"/>
    <mergeCell ref="A141:H141"/>
    <mergeCell ref="A125:H125"/>
    <mergeCell ref="A243:H243"/>
    <mergeCell ref="A289:H289"/>
    <mergeCell ref="A199:H199"/>
    <mergeCell ref="A214:H214"/>
    <mergeCell ref="A310:H310"/>
    <mergeCell ref="A339:H339"/>
    <mergeCell ref="A365:H365"/>
    <mergeCell ref="A597:H597"/>
    <mergeCell ref="A402:H402"/>
    <mergeCell ref="A424:H424"/>
    <mergeCell ref="A433:H433"/>
    <mergeCell ref="A452:H452"/>
    <mergeCell ref="A484:H484"/>
    <mergeCell ref="A504:H504"/>
    <mergeCell ref="A515:H515"/>
    <mergeCell ref="A528:H528"/>
    <mergeCell ref="A544:H544"/>
    <mergeCell ref="A570:H570"/>
    <mergeCell ref="A581:H581"/>
    <mergeCell ref="A614:H614"/>
    <mergeCell ref="A638:H638"/>
    <mergeCell ref="A653:H653"/>
    <mergeCell ref="A663:H663"/>
    <mergeCell ref="A680:H680"/>
    <mergeCell ref="A841:H841"/>
    <mergeCell ref="A686:H686"/>
    <mergeCell ref="A709:H709"/>
    <mergeCell ref="A742:H742"/>
    <mergeCell ref="A755:H755"/>
    <mergeCell ref="A768:H768"/>
    <mergeCell ref="A779:H779"/>
    <mergeCell ref="A804:H804"/>
    <mergeCell ref="A811:H811"/>
    <mergeCell ref="A819:H819"/>
    <mergeCell ref="A826:H826"/>
    <mergeCell ref="A835:H835"/>
    <mergeCell ref="A850:H850"/>
    <mergeCell ref="A864:H864"/>
    <mergeCell ref="A875:H875"/>
    <mergeCell ref="A881:H881"/>
    <mergeCell ref="A889:P88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147"/>
  <sheetViews>
    <sheetView showGridLines="0" zoomScale="70" zoomScaleNormal="70" workbookViewId="0"/>
  </sheetViews>
  <sheetFormatPr baseColWidth="10" defaultRowHeight="15" x14ac:dyDescent="0.25"/>
  <cols>
    <col min="1" max="1" width="31.85546875" customWidth="1"/>
    <col min="2" max="2" width="16.42578125" style="8" bestFit="1" customWidth="1"/>
    <col min="3" max="3" width="14.42578125" style="8" customWidth="1"/>
    <col min="4" max="4" width="14" style="8" customWidth="1"/>
    <col min="5" max="5" width="14.28515625" style="8" bestFit="1" customWidth="1"/>
    <col min="6" max="9" width="12.85546875" style="8"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3" ht="32.450000000000003" customHeight="1" x14ac:dyDescent="0.25">
      <c r="A7" s="193" t="s">
        <v>721</v>
      </c>
      <c r="B7" s="193"/>
      <c r="C7" s="193"/>
      <c r="D7" s="193"/>
      <c r="E7" s="193"/>
      <c r="F7" s="193"/>
      <c r="G7" s="193"/>
      <c r="H7" s="193"/>
      <c r="I7" s="193"/>
    </row>
    <row r="8" spans="1:13" x14ac:dyDescent="0.25">
      <c r="A8" s="60" t="s">
        <v>176</v>
      </c>
    </row>
    <row r="11" spans="1:13" ht="14.45" customHeight="1" x14ac:dyDescent="0.25">
      <c r="A11" s="176" t="s">
        <v>175</v>
      </c>
      <c r="B11" s="178" t="s">
        <v>13</v>
      </c>
      <c r="C11" s="179"/>
      <c r="D11" s="179"/>
      <c r="E11" s="180"/>
      <c r="F11" s="178" t="s">
        <v>171</v>
      </c>
      <c r="G11" s="179"/>
      <c r="H11" s="179"/>
      <c r="I11" s="180"/>
    </row>
    <row r="12" spans="1:13" x14ac:dyDescent="0.25">
      <c r="A12" s="177"/>
      <c r="B12" s="41">
        <v>2019</v>
      </c>
      <c r="C12" s="41">
        <v>2020</v>
      </c>
      <c r="D12" s="41">
        <v>2021</v>
      </c>
      <c r="E12" s="41">
        <v>2022</v>
      </c>
      <c r="F12" s="41">
        <v>2019</v>
      </c>
      <c r="G12" s="41">
        <v>2020</v>
      </c>
      <c r="H12" s="41">
        <v>2021</v>
      </c>
      <c r="I12" s="41">
        <v>2022</v>
      </c>
    </row>
    <row r="13" spans="1:13" x14ac:dyDescent="0.25">
      <c r="A13" s="31" t="s">
        <v>0</v>
      </c>
      <c r="B13" s="36">
        <v>120918.01</v>
      </c>
      <c r="C13" s="36">
        <v>122050.82999999999</v>
      </c>
      <c r="D13" s="36">
        <v>122243</v>
      </c>
      <c r="E13" s="36">
        <v>121806</v>
      </c>
      <c r="F13" s="36">
        <v>500.60406999999998</v>
      </c>
      <c r="G13" s="36">
        <v>504.70657000000006</v>
      </c>
      <c r="H13" s="36">
        <v>509.70800000000003</v>
      </c>
      <c r="I13" s="36">
        <v>505.89600000000013</v>
      </c>
      <c r="K13" s="8"/>
      <c r="L13" s="8"/>
      <c r="M13" s="8"/>
    </row>
    <row r="14" spans="1:13" x14ac:dyDescent="0.25">
      <c r="A14" s="2" t="s">
        <v>10</v>
      </c>
      <c r="B14" s="6">
        <v>69107</v>
      </c>
      <c r="C14" s="6">
        <v>70429.87</v>
      </c>
      <c r="D14" s="6">
        <v>70651</v>
      </c>
      <c r="E14" s="6">
        <v>69994</v>
      </c>
      <c r="F14" s="6">
        <v>284.70699999999999</v>
      </c>
      <c r="G14" s="6">
        <v>290.20352000000003</v>
      </c>
      <c r="H14" s="6">
        <v>290.76499999999999</v>
      </c>
      <c r="I14" s="6">
        <v>284.44400000000002</v>
      </c>
      <c r="K14" s="8"/>
      <c r="L14" s="8"/>
      <c r="M14" s="8"/>
    </row>
    <row r="15" spans="1:13" x14ac:dyDescent="0.25">
      <c r="A15" s="1" t="s">
        <v>11</v>
      </c>
      <c r="B15" s="7">
        <v>34308</v>
      </c>
      <c r="C15" s="7">
        <v>34233</v>
      </c>
      <c r="D15" s="7">
        <v>34221</v>
      </c>
      <c r="E15" s="7">
        <v>34288</v>
      </c>
      <c r="F15" s="7">
        <v>125.384</v>
      </c>
      <c r="G15" s="7">
        <v>124.85899999999999</v>
      </c>
      <c r="H15" s="7">
        <v>129.43199999999999</v>
      </c>
      <c r="I15" s="7">
        <v>131.92400000000001</v>
      </c>
      <c r="K15" s="8"/>
      <c r="L15" s="8"/>
      <c r="M15" s="8"/>
    </row>
    <row r="16" spans="1:13" x14ac:dyDescent="0.25">
      <c r="A16" s="2" t="s">
        <v>7</v>
      </c>
      <c r="B16" s="6">
        <v>7111</v>
      </c>
      <c r="C16" s="6">
        <v>7080.95</v>
      </c>
      <c r="D16" s="6">
        <v>7075</v>
      </c>
      <c r="E16" s="6">
        <v>7128</v>
      </c>
      <c r="F16" s="6">
        <v>46.185890000000001</v>
      </c>
      <c r="G16" s="6">
        <v>45.748849999999997</v>
      </c>
      <c r="H16" s="6">
        <v>45.679000000000002</v>
      </c>
      <c r="I16" s="6">
        <v>45.768000000000001</v>
      </c>
      <c r="K16" s="8"/>
      <c r="L16" s="8"/>
      <c r="M16" s="8"/>
    </row>
    <row r="17" spans="1:13" x14ac:dyDescent="0.25">
      <c r="A17" s="1" t="s">
        <v>9</v>
      </c>
      <c r="B17" s="7">
        <v>3841</v>
      </c>
      <c r="C17" s="7">
        <v>3661</v>
      </c>
      <c r="D17" s="7">
        <v>3632</v>
      </c>
      <c r="E17" s="7">
        <v>3684</v>
      </c>
      <c r="F17" s="7">
        <v>15.794</v>
      </c>
      <c r="G17" s="7">
        <v>15.521000000000001</v>
      </c>
      <c r="H17" s="7">
        <v>15.473000000000001</v>
      </c>
      <c r="I17" s="7">
        <v>15.493</v>
      </c>
      <c r="K17" s="8"/>
      <c r="L17" s="8"/>
      <c r="M17" s="8"/>
    </row>
    <row r="18" spans="1:13" x14ac:dyDescent="0.25">
      <c r="A18" s="2" t="s">
        <v>8</v>
      </c>
      <c r="B18" s="6">
        <v>3392.01</v>
      </c>
      <c r="C18" s="6">
        <v>3506.01</v>
      </c>
      <c r="D18" s="6">
        <v>3526</v>
      </c>
      <c r="E18" s="6">
        <v>3580</v>
      </c>
      <c r="F18" s="6">
        <v>15.47418</v>
      </c>
      <c r="G18" s="6">
        <v>15.507200000000001</v>
      </c>
      <c r="H18" s="6">
        <v>15.507999999999999</v>
      </c>
      <c r="I18" s="6">
        <v>15.385999999999999</v>
      </c>
      <c r="K18" s="8"/>
      <c r="L18" s="8"/>
      <c r="M18" s="8"/>
    </row>
    <row r="19" spans="1:13" x14ac:dyDescent="0.25">
      <c r="A19" s="1" t="s">
        <v>6</v>
      </c>
      <c r="B19" s="7">
        <v>1514</v>
      </c>
      <c r="C19" s="7">
        <v>1506</v>
      </c>
      <c r="D19" s="7">
        <v>1506</v>
      </c>
      <c r="E19" s="7">
        <v>1516</v>
      </c>
      <c r="F19" s="7">
        <v>9.6760000000000002</v>
      </c>
      <c r="G19" s="7">
        <v>9.5649999999999995</v>
      </c>
      <c r="H19" s="7">
        <v>9.56</v>
      </c>
      <c r="I19" s="7">
        <v>9.5990000000000002</v>
      </c>
      <c r="K19" s="8"/>
      <c r="L19" s="8"/>
      <c r="M19" s="8"/>
    </row>
    <row r="20" spans="1:13" x14ac:dyDescent="0.25">
      <c r="A20" s="2" t="s">
        <v>4</v>
      </c>
      <c r="B20" s="6">
        <v>1619</v>
      </c>
      <c r="C20" s="6">
        <v>1608</v>
      </c>
      <c r="D20" s="6">
        <v>1606</v>
      </c>
      <c r="E20" s="6">
        <v>1590</v>
      </c>
      <c r="F20" s="6">
        <v>3.355</v>
      </c>
      <c r="G20" s="6">
        <v>3.2789999999999999</v>
      </c>
      <c r="H20" s="6">
        <v>3.266</v>
      </c>
      <c r="I20" s="6">
        <v>3.2589999999999999</v>
      </c>
      <c r="K20" s="8"/>
      <c r="L20" s="8"/>
      <c r="M20" s="8"/>
    </row>
    <row r="21" spans="1:13" x14ac:dyDescent="0.25">
      <c r="A21" s="1" t="s">
        <v>12</v>
      </c>
      <c r="B21" s="7">
        <v>24</v>
      </c>
      <c r="C21" s="7">
        <v>24</v>
      </c>
      <c r="D21" s="7">
        <v>24</v>
      </c>
      <c r="E21" s="7">
        <v>24</v>
      </c>
      <c r="F21" s="7">
        <v>2.5999999999999999E-2</v>
      </c>
      <c r="G21" s="7">
        <v>2.1000000000000001E-2</v>
      </c>
      <c r="H21" s="7">
        <v>2.3E-2</v>
      </c>
      <c r="I21" s="7">
        <v>2.1000000000000001E-2</v>
      </c>
      <c r="K21" s="8"/>
      <c r="L21" s="8"/>
      <c r="M21" s="8"/>
    </row>
    <row r="22" spans="1:13" x14ac:dyDescent="0.25">
      <c r="A22" s="3" t="s">
        <v>5</v>
      </c>
      <c r="B22" s="73">
        <v>2</v>
      </c>
      <c r="C22" s="73">
        <v>2</v>
      </c>
      <c r="D22" s="73">
        <v>2</v>
      </c>
      <c r="E22" s="73">
        <v>2</v>
      </c>
      <c r="F22" s="73">
        <v>2E-3</v>
      </c>
      <c r="G22" s="73">
        <v>2E-3</v>
      </c>
      <c r="H22" s="73">
        <v>2E-3</v>
      </c>
      <c r="I22" s="73">
        <v>2E-3</v>
      </c>
      <c r="K22" s="8"/>
      <c r="L22" s="8"/>
      <c r="M22" s="8"/>
    </row>
    <row r="23" spans="1:13" x14ac:dyDescent="0.25">
      <c r="A23" s="31" t="s">
        <v>1</v>
      </c>
      <c r="B23" s="36">
        <v>37722.648216999994</v>
      </c>
      <c r="C23" s="36">
        <v>11897.66</v>
      </c>
      <c r="D23" s="36">
        <v>10126.060000000001</v>
      </c>
      <c r="E23" s="36">
        <v>12272.41</v>
      </c>
      <c r="F23" s="36">
        <v>105.220751639</v>
      </c>
      <c r="G23" s="36">
        <v>35.936369999999989</v>
      </c>
      <c r="H23" s="36">
        <v>24.002599999999997</v>
      </c>
      <c r="I23" s="36">
        <v>28.298990000000003</v>
      </c>
      <c r="K23" s="8"/>
      <c r="L23" s="8"/>
      <c r="M23" s="8"/>
    </row>
    <row r="24" spans="1:13" x14ac:dyDescent="0.25">
      <c r="A24" s="2" t="s">
        <v>187</v>
      </c>
      <c r="B24" s="6">
        <v>8260.3632419999994</v>
      </c>
      <c r="C24" s="6">
        <v>2560</v>
      </c>
      <c r="D24" s="6">
        <v>2673</v>
      </c>
      <c r="E24" s="6">
        <v>3728.6400000000003</v>
      </c>
      <c r="F24" s="6">
        <v>23.300276863000001</v>
      </c>
      <c r="G24" s="6">
        <v>5.8940000000000001</v>
      </c>
      <c r="H24" s="6">
        <v>4.6953000000000005</v>
      </c>
      <c r="I24" s="6">
        <v>7.5678200000000002</v>
      </c>
      <c r="K24" s="8"/>
      <c r="L24" s="8"/>
      <c r="M24" s="8"/>
    </row>
    <row r="25" spans="1:13" x14ac:dyDescent="0.25">
      <c r="A25" s="1" t="s">
        <v>192</v>
      </c>
      <c r="B25" s="7">
        <v>6499.0284220000003</v>
      </c>
      <c r="C25" s="7">
        <v>3860</v>
      </c>
      <c r="D25" s="7">
        <v>2800</v>
      </c>
      <c r="E25" s="7">
        <v>3670</v>
      </c>
      <c r="F25" s="7">
        <v>28.030837906000002</v>
      </c>
      <c r="G25" s="7">
        <v>2.9729999999999999</v>
      </c>
      <c r="H25" s="7">
        <v>2.5065599999999999</v>
      </c>
      <c r="I25" s="7">
        <v>4.4252500000000001</v>
      </c>
      <c r="K25" s="8"/>
      <c r="L25" s="8"/>
      <c r="M25" s="8"/>
    </row>
    <row r="26" spans="1:13" x14ac:dyDescent="0.25">
      <c r="A26" s="2" t="s">
        <v>180</v>
      </c>
      <c r="B26" s="6">
        <v>4950</v>
      </c>
      <c r="C26" s="6">
        <v>1647.6</v>
      </c>
      <c r="D26" s="6">
        <v>1061.25</v>
      </c>
      <c r="E26" s="6">
        <v>1345.66</v>
      </c>
      <c r="F26" s="6">
        <v>7.19489</v>
      </c>
      <c r="G26" s="6">
        <v>3.54278</v>
      </c>
      <c r="H26" s="6">
        <v>3.5486999999999997</v>
      </c>
      <c r="I26" s="6">
        <v>3.8519900000000002</v>
      </c>
      <c r="K26" s="8"/>
      <c r="L26" s="8"/>
      <c r="M26" s="8"/>
    </row>
    <row r="27" spans="1:13" x14ac:dyDescent="0.25">
      <c r="A27" s="1" t="s">
        <v>182</v>
      </c>
      <c r="B27" s="7">
        <v>249.5</v>
      </c>
      <c r="C27" s="7">
        <v>268.36</v>
      </c>
      <c r="D27" s="7">
        <v>114.33</v>
      </c>
      <c r="E27" s="7">
        <v>285.73</v>
      </c>
      <c r="F27" s="7">
        <v>2.6590419999999999</v>
      </c>
      <c r="G27" s="7">
        <v>6.7706599999999995</v>
      </c>
      <c r="H27" s="7">
        <v>2.19645</v>
      </c>
      <c r="I27" s="7">
        <v>3.1921099999999996</v>
      </c>
      <c r="K27" s="8"/>
      <c r="L27" s="8"/>
      <c r="M27" s="8"/>
    </row>
    <row r="28" spans="1:13" x14ac:dyDescent="0.25">
      <c r="A28" s="2" t="s">
        <v>183</v>
      </c>
      <c r="B28" s="6">
        <v>359</v>
      </c>
      <c r="C28" s="6">
        <v>637.79999999999995</v>
      </c>
      <c r="D28" s="6">
        <v>356.3</v>
      </c>
      <c r="E28" s="6">
        <v>147</v>
      </c>
      <c r="F28" s="6">
        <v>3.16045</v>
      </c>
      <c r="G28" s="6">
        <v>6.2004999999999999</v>
      </c>
      <c r="H28" s="6">
        <v>4.1230599999999997</v>
      </c>
      <c r="I28" s="6">
        <v>1.6808999999999998</v>
      </c>
      <c r="K28" s="8"/>
      <c r="L28" s="8"/>
      <c r="M28" s="8"/>
    </row>
    <row r="29" spans="1:13" x14ac:dyDescent="0.25">
      <c r="A29" s="1" t="s">
        <v>198</v>
      </c>
      <c r="B29" s="7">
        <v>343.40633800000001</v>
      </c>
      <c r="C29" s="7">
        <v>185</v>
      </c>
      <c r="D29" s="7">
        <v>820</v>
      </c>
      <c r="E29" s="7">
        <v>758</v>
      </c>
      <c r="F29" s="7">
        <v>0.80378299600000003</v>
      </c>
      <c r="G29" s="7">
        <v>0.14859999999999998</v>
      </c>
      <c r="H29" s="7">
        <v>0.8619</v>
      </c>
      <c r="I29" s="7">
        <v>1.2334000000000001</v>
      </c>
      <c r="K29" s="8"/>
      <c r="L29" s="8"/>
      <c r="M29" s="8"/>
    </row>
    <row r="30" spans="1:13" x14ac:dyDescent="0.25">
      <c r="A30" s="2" t="s">
        <v>188</v>
      </c>
      <c r="B30" s="6">
        <v>4405.5157669999999</v>
      </c>
      <c r="C30" s="6">
        <v>1189.7</v>
      </c>
      <c r="D30" s="6">
        <v>276</v>
      </c>
      <c r="E30" s="6">
        <v>464.8</v>
      </c>
      <c r="F30" s="6">
        <v>12.553108530999999</v>
      </c>
      <c r="G30" s="6">
        <v>2.7180399999999998</v>
      </c>
      <c r="H30" s="6">
        <v>0.49030999999999997</v>
      </c>
      <c r="I30" s="6">
        <v>1.0031099999999999</v>
      </c>
      <c r="K30" s="8"/>
      <c r="L30" s="8"/>
      <c r="M30" s="8"/>
    </row>
    <row r="31" spans="1:13" x14ac:dyDescent="0.25">
      <c r="A31" s="1" t="s">
        <v>191</v>
      </c>
      <c r="B31" s="7">
        <v>757.034448</v>
      </c>
      <c r="C31" s="7">
        <v>203</v>
      </c>
      <c r="D31" s="7">
        <v>420</v>
      </c>
      <c r="E31" s="7">
        <v>450</v>
      </c>
      <c r="F31" s="7">
        <v>2.2711033430000001</v>
      </c>
      <c r="G31" s="7">
        <v>0.156</v>
      </c>
      <c r="H31" s="7">
        <v>0.875</v>
      </c>
      <c r="I31" s="7">
        <v>0.878</v>
      </c>
      <c r="K31" s="8"/>
      <c r="L31" s="8"/>
      <c r="M31" s="8"/>
    </row>
    <row r="32" spans="1:13" x14ac:dyDescent="0.25">
      <c r="A32" s="2" t="s">
        <v>200</v>
      </c>
      <c r="B32" s="6">
        <v>72.5</v>
      </c>
      <c r="C32" s="6">
        <v>29.5</v>
      </c>
      <c r="D32" s="6">
        <v>35.5</v>
      </c>
      <c r="E32" s="6">
        <v>32.5</v>
      </c>
      <c r="F32" s="6">
        <v>1.4095</v>
      </c>
      <c r="G32" s="6">
        <v>0.76749999999999996</v>
      </c>
      <c r="H32" s="6">
        <v>0.83050000000000002</v>
      </c>
      <c r="I32" s="6">
        <v>0.82710000000000006</v>
      </c>
      <c r="K32" s="8"/>
      <c r="L32" s="8"/>
      <c r="M32" s="8"/>
    </row>
    <row r="33" spans="1:13" x14ac:dyDescent="0.25">
      <c r="A33" s="1" t="s">
        <v>203</v>
      </c>
      <c r="B33" s="7">
        <v>1074</v>
      </c>
      <c r="C33" s="7">
        <v>4</v>
      </c>
      <c r="D33" s="7">
        <v>464.5</v>
      </c>
      <c r="E33" s="7">
        <v>295</v>
      </c>
      <c r="F33" s="7">
        <v>7.6751000000000005</v>
      </c>
      <c r="G33" s="7">
        <v>3.0000000000000001E-3</v>
      </c>
      <c r="H33" s="7">
        <v>1.2030000000000001</v>
      </c>
      <c r="I33" s="7">
        <v>0.72899999999999998</v>
      </c>
      <c r="K33" s="8"/>
      <c r="L33" s="8"/>
      <c r="M33" s="8"/>
    </row>
    <row r="34" spans="1:13" x14ac:dyDescent="0.25">
      <c r="A34" s="2" t="s">
        <v>199</v>
      </c>
      <c r="B34" s="6">
        <v>54</v>
      </c>
      <c r="C34" s="6">
        <v>57</v>
      </c>
      <c r="D34" s="6">
        <v>142</v>
      </c>
      <c r="E34" s="6">
        <v>293</v>
      </c>
      <c r="F34" s="6">
        <v>0.16416</v>
      </c>
      <c r="G34" s="6">
        <v>0.19107999999999997</v>
      </c>
      <c r="H34" s="6">
        <v>0.3291</v>
      </c>
      <c r="I34" s="6">
        <v>0.63600000000000001</v>
      </c>
      <c r="K34" s="8"/>
      <c r="L34" s="8"/>
      <c r="M34" s="8"/>
    </row>
    <row r="35" spans="1:13" x14ac:dyDescent="0.25">
      <c r="A35" s="1" t="s">
        <v>193</v>
      </c>
      <c r="B35" s="7">
        <v>66</v>
      </c>
      <c r="C35" s="7">
        <v>50.9</v>
      </c>
      <c r="D35" s="7">
        <v>46.9</v>
      </c>
      <c r="E35" s="7">
        <v>44.5</v>
      </c>
      <c r="F35" s="7">
        <v>1.595</v>
      </c>
      <c r="G35" s="7">
        <v>0.32489999999999997</v>
      </c>
      <c r="H35" s="7">
        <v>0.50690000000000002</v>
      </c>
      <c r="I35" s="7">
        <v>0.47549999999999998</v>
      </c>
      <c r="K35" s="8"/>
      <c r="L35" s="8"/>
      <c r="M35" s="8"/>
    </row>
    <row r="36" spans="1:13" x14ac:dyDescent="0.25">
      <c r="A36" s="2" t="s">
        <v>179</v>
      </c>
      <c r="B36" s="6">
        <v>1026</v>
      </c>
      <c r="C36" s="6">
        <v>249.3</v>
      </c>
      <c r="D36" s="6">
        <v>119.73</v>
      </c>
      <c r="E36" s="6">
        <v>117.73</v>
      </c>
      <c r="F36" s="6">
        <v>1.4365000000000001</v>
      </c>
      <c r="G36" s="6">
        <v>2.5836999999999999</v>
      </c>
      <c r="H36" s="6">
        <v>0.31019000000000002</v>
      </c>
      <c r="I36" s="6">
        <v>0.37275999999999998</v>
      </c>
      <c r="K36" s="8"/>
      <c r="L36" s="8"/>
      <c r="M36" s="8"/>
    </row>
    <row r="37" spans="1:13" x14ac:dyDescent="0.25">
      <c r="A37" s="1" t="s">
        <v>15</v>
      </c>
      <c r="B37" s="7">
        <v>306</v>
      </c>
      <c r="C37" s="7">
        <v>333</v>
      </c>
      <c r="D37" s="7">
        <v>276</v>
      </c>
      <c r="E37" s="7">
        <v>257</v>
      </c>
      <c r="F37" s="7">
        <v>0.42599999999999999</v>
      </c>
      <c r="G37" s="7">
        <v>0.50339999999999996</v>
      </c>
      <c r="H37" s="7">
        <v>0.38010000000000005</v>
      </c>
      <c r="I37" s="7">
        <v>0.35520000000000002</v>
      </c>
      <c r="K37" s="8"/>
      <c r="L37" s="8"/>
      <c r="M37" s="8"/>
    </row>
    <row r="38" spans="1:13" x14ac:dyDescent="0.25">
      <c r="A38" s="2" t="s">
        <v>196</v>
      </c>
      <c r="B38" s="6">
        <v>144</v>
      </c>
      <c r="C38" s="6">
        <v>268</v>
      </c>
      <c r="D38" s="6">
        <v>180</v>
      </c>
      <c r="E38" s="6">
        <v>170</v>
      </c>
      <c r="F38" s="6">
        <v>0.14099999999999999</v>
      </c>
      <c r="G38" s="6">
        <v>0.53600000000000003</v>
      </c>
      <c r="H38" s="6">
        <v>0.3</v>
      </c>
      <c r="I38" s="6">
        <v>0.34</v>
      </c>
      <c r="K38" s="8"/>
      <c r="L38" s="8"/>
      <c r="M38" s="8"/>
    </row>
    <row r="39" spans="1:13" x14ac:dyDescent="0.25">
      <c r="A39" s="1" t="s">
        <v>189</v>
      </c>
      <c r="B39" s="12">
        <v>483.5</v>
      </c>
      <c r="C39" s="12">
        <v>147</v>
      </c>
      <c r="D39" s="12">
        <v>104</v>
      </c>
      <c r="E39" s="12">
        <v>100</v>
      </c>
      <c r="F39" s="12">
        <v>1.0900000000000001</v>
      </c>
      <c r="G39" s="12">
        <v>0.30010000000000003</v>
      </c>
      <c r="H39" s="12">
        <v>0.20599999999999999</v>
      </c>
      <c r="I39" s="12">
        <v>0.27400000000000002</v>
      </c>
      <c r="K39" s="8"/>
      <c r="L39" s="8"/>
      <c r="M39" s="8"/>
    </row>
    <row r="40" spans="1:13" x14ac:dyDescent="0.25">
      <c r="A40" s="2" t="s">
        <v>195</v>
      </c>
      <c r="B40" s="11">
        <v>31</v>
      </c>
      <c r="C40" s="11">
        <v>122.5</v>
      </c>
      <c r="D40" s="11">
        <v>29</v>
      </c>
      <c r="E40" s="11">
        <v>27.5</v>
      </c>
      <c r="F40" s="11">
        <v>0.22850000000000001</v>
      </c>
      <c r="G40" s="11">
        <v>1.9981100000000001</v>
      </c>
      <c r="H40" s="11">
        <v>0.25650000000000001</v>
      </c>
      <c r="I40" s="11">
        <v>0.22700000000000001</v>
      </c>
      <c r="K40" s="8"/>
      <c r="L40" s="8"/>
      <c r="M40" s="8"/>
    </row>
    <row r="41" spans="1:13" x14ac:dyDescent="0.25">
      <c r="A41" s="1" t="s">
        <v>186</v>
      </c>
      <c r="B41" s="12"/>
      <c r="C41" s="12">
        <v>8</v>
      </c>
      <c r="D41" s="12">
        <v>7.2</v>
      </c>
      <c r="E41" s="12">
        <v>6.5</v>
      </c>
      <c r="F41" s="12"/>
      <c r="G41" s="12">
        <v>0.12</v>
      </c>
      <c r="H41" s="12">
        <v>7.9000000000000001E-2</v>
      </c>
      <c r="I41" s="12">
        <v>7.2999999999999995E-2</v>
      </c>
      <c r="K41" s="8"/>
      <c r="L41" s="8"/>
      <c r="M41" s="8"/>
    </row>
    <row r="42" spans="1:13" x14ac:dyDescent="0.25">
      <c r="A42" s="2" t="s">
        <v>197</v>
      </c>
      <c r="B42" s="11">
        <v>8</v>
      </c>
      <c r="C42" s="11"/>
      <c r="D42" s="11">
        <v>170</v>
      </c>
      <c r="E42" s="11">
        <v>50</v>
      </c>
      <c r="F42" s="11">
        <v>0.12</v>
      </c>
      <c r="G42" s="11"/>
      <c r="H42" s="11">
        <v>0.13600000000000001</v>
      </c>
      <c r="I42" s="11">
        <v>0.05</v>
      </c>
      <c r="K42" s="8"/>
      <c r="L42" s="8"/>
      <c r="M42" s="8"/>
    </row>
    <row r="43" spans="1:13" x14ac:dyDescent="0.25">
      <c r="A43" s="1" t="s">
        <v>181</v>
      </c>
      <c r="B43" s="12"/>
      <c r="C43" s="12"/>
      <c r="D43" s="12">
        <v>2</v>
      </c>
      <c r="E43" s="12">
        <v>2</v>
      </c>
      <c r="F43" s="12"/>
      <c r="G43" s="12"/>
      <c r="H43" s="12">
        <v>0.03</v>
      </c>
      <c r="I43" s="12">
        <v>0.03</v>
      </c>
      <c r="K43" s="8"/>
      <c r="L43" s="8"/>
      <c r="M43" s="8"/>
    </row>
    <row r="44" spans="1:13" x14ac:dyDescent="0.25">
      <c r="A44" s="2" t="s">
        <v>190</v>
      </c>
      <c r="B44" s="11">
        <v>31.8</v>
      </c>
      <c r="C44" s="11">
        <v>13</v>
      </c>
      <c r="D44" s="11">
        <v>4.25</v>
      </c>
      <c r="E44" s="11">
        <v>9.75</v>
      </c>
      <c r="F44" s="11">
        <v>8.5500000000000007E-2</v>
      </c>
      <c r="G44" s="11">
        <v>7.5999999999999998E-2</v>
      </c>
      <c r="H44" s="11">
        <v>1.5529999999999999E-2</v>
      </c>
      <c r="I44" s="11">
        <v>2.8850000000000001E-2</v>
      </c>
      <c r="K44" s="8"/>
      <c r="L44" s="8"/>
      <c r="M44" s="8"/>
    </row>
    <row r="45" spans="1:13" x14ac:dyDescent="0.25">
      <c r="A45" s="1" t="s">
        <v>194</v>
      </c>
      <c r="B45" s="12">
        <v>10</v>
      </c>
      <c r="C45" s="12">
        <v>62</v>
      </c>
      <c r="D45" s="12">
        <v>22</v>
      </c>
      <c r="E45" s="12">
        <v>15</v>
      </c>
      <c r="F45" s="12">
        <v>0.02</v>
      </c>
      <c r="G45" s="12">
        <v>8.8999999999999996E-2</v>
      </c>
      <c r="H45" s="12">
        <v>3.85E-2</v>
      </c>
      <c r="I45" s="12">
        <v>2.7E-2</v>
      </c>
      <c r="K45" s="8"/>
      <c r="L45" s="8"/>
      <c r="M45" s="8"/>
    </row>
    <row r="46" spans="1:13" x14ac:dyDescent="0.25">
      <c r="A46" s="2" t="s">
        <v>185</v>
      </c>
      <c r="B46" s="11">
        <v>243</v>
      </c>
      <c r="C46" s="11">
        <v>2</v>
      </c>
      <c r="D46" s="11">
        <v>2.1</v>
      </c>
      <c r="E46" s="11">
        <v>2.1</v>
      </c>
      <c r="F46" s="11">
        <v>0.43</v>
      </c>
      <c r="G46" s="11">
        <v>0.04</v>
      </c>
      <c r="H46" s="11">
        <v>8.4000000000000005E-2</v>
      </c>
      <c r="I46" s="11">
        <v>2.1000000000000001E-2</v>
      </c>
      <c r="K46" s="8"/>
      <c r="L46" s="8"/>
      <c r="M46" s="8"/>
    </row>
    <row r="47" spans="1:13" x14ac:dyDescent="0.25">
      <c r="A47" s="2" t="s">
        <v>202</v>
      </c>
      <c r="B47" s="11">
        <v>89</v>
      </c>
      <c r="C47" s="11" t="s">
        <v>68</v>
      </c>
      <c r="D47" s="11" t="s">
        <v>68</v>
      </c>
      <c r="E47" s="11" t="s">
        <v>68</v>
      </c>
      <c r="F47" s="11">
        <v>8.6999999999999994E-2</v>
      </c>
      <c r="G47" s="11" t="s">
        <v>68</v>
      </c>
      <c r="H47" s="11" t="s">
        <v>68</v>
      </c>
      <c r="I47" s="11" t="s">
        <v>68</v>
      </c>
      <c r="K47" s="8"/>
      <c r="L47" s="8"/>
      <c r="M47" s="8"/>
    </row>
    <row r="48" spans="1:13" x14ac:dyDescent="0.25">
      <c r="A48" s="1" t="s">
        <v>204</v>
      </c>
      <c r="B48" s="12">
        <v>971</v>
      </c>
      <c r="C48" s="12" t="s">
        <v>68</v>
      </c>
      <c r="D48" s="12" t="s">
        <v>68</v>
      </c>
      <c r="E48" s="12" t="s">
        <v>68</v>
      </c>
      <c r="F48" s="12">
        <v>0.874</v>
      </c>
      <c r="G48" s="12" t="s">
        <v>68</v>
      </c>
      <c r="H48" s="12" t="s">
        <v>68</v>
      </c>
      <c r="I48" s="12" t="s">
        <v>68</v>
      </c>
      <c r="K48" s="8"/>
      <c r="L48" s="8"/>
      <c r="M48" s="8"/>
    </row>
    <row r="49" spans="1:13" x14ac:dyDescent="0.25">
      <c r="A49" s="2" t="s">
        <v>184</v>
      </c>
      <c r="B49" s="11">
        <v>7172</v>
      </c>
      <c r="C49" s="11" t="s">
        <v>68</v>
      </c>
      <c r="D49" s="11" t="s">
        <v>68</v>
      </c>
      <c r="E49" s="11" t="s">
        <v>68</v>
      </c>
      <c r="F49" s="11">
        <v>9.3239999999999998</v>
      </c>
      <c r="G49" s="11" t="s">
        <v>68</v>
      </c>
      <c r="H49" s="11" t="s">
        <v>68</v>
      </c>
      <c r="I49" s="11" t="s">
        <v>68</v>
      </c>
      <c r="K49" s="8"/>
      <c r="L49" s="8"/>
      <c r="M49" s="8"/>
    </row>
    <row r="50" spans="1:13" x14ac:dyDescent="0.25">
      <c r="A50" s="1" t="s">
        <v>205</v>
      </c>
      <c r="B50" s="12">
        <v>116</v>
      </c>
      <c r="C50" s="12" t="s">
        <v>68</v>
      </c>
      <c r="D50" s="12" t="s">
        <v>68</v>
      </c>
      <c r="E50" s="12" t="s">
        <v>68</v>
      </c>
      <c r="F50" s="12">
        <v>0.14000000000000001</v>
      </c>
      <c r="G50" s="12" t="s">
        <v>68</v>
      </c>
      <c r="H50" s="12" t="s">
        <v>68</v>
      </c>
      <c r="I50" s="12" t="s">
        <v>68</v>
      </c>
      <c r="K50" s="8"/>
      <c r="L50" s="8"/>
      <c r="M50" s="8"/>
    </row>
    <row r="51" spans="1:13" x14ac:dyDescent="0.25">
      <c r="A51" s="2" t="s">
        <v>206</v>
      </c>
      <c r="B51" s="11">
        <v>1</v>
      </c>
      <c r="C51" s="11" t="s">
        <v>68</v>
      </c>
      <c r="D51" s="11" t="s">
        <v>68</v>
      </c>
      <c r="E51" s="11" t="s">
        <v>68</v>
      </c>
      <c r="F51" s="11">
        <v>1E-3</v>
      </c>
      <c r="G51" s="11" t="s">
        <v>68</v>
      </c>
      <c r="H51" s="11" t="s">
        <v>68</v>
      </c>
      <c r="I51" s="11" t="s">
        <v>68</v>
      </c>
      <c r="K51" s="8"/>
      <c r="L51" s="8"/>
      <c r="M51" s="8"/>
    </row>
    <row r="52" spans="1:13" x14ac:dyDescent="0.25">
      <c r="A52" s="31" t="s">
        <v>2</v>
      </c>
      <c r="B52" s="32">
        <v>15884.391597459862</v>
      </c>
      <c r="C52" s="32">
        <v>17687.223897408421</v>
      </c>
      <c r="D52" s="32">
        <v>23693.010431815092</v>
      </c>
      <c r="E52" s="32">
        <v>20517.883857043573</v>
      </c>
      <c r="F52" s="32">
        <v>17.382387006466359</v>
      </c>
      <c r="G52" s="32">
        <v>19.055304776683037</v>
      </c>
      <c r="H52" s="32">
        <v>33.006929201847107</v>
      </c>
      <c r="I52" s="32">
        <v>30.764524129825961</v>
      </c>
      <c r="K52" s="8"/>
      <c r="L52" s="8"/>
      <c r="M52" s="8"/>
    </row>
    <row r="53" spans="1:13" x14ac:dyDescent="0.25">
      <c r="A53" s="2" t="s">
        <v>29</v>
      </c>
      <c r="B53" s="6">
        <v>8742.855550801507</v>
      </c>
      <c r="C53" s="6">
        <v>8117.3740254858594</v>
      </c>
      <c r="D53" s="6">
        <v>10724.272947212057</v>
      </c>
      <c r="E53" s="6">
        <v>10089.229624211148</v>
      </c>
      <c r="F53" s="6">
        <v>10.250900721214748</v>
      </c>
      <c r="G53" s="6">
        <v>9.1897080206468598</v>
      </c>
      <c r="H53" s="6">
        <v>12.502744938479806</v>
      </c>
      <c r="I53" s="6">
        <v>14.474378579935706</v>
      </c>
      <c r="K53" s="8"/>
      <c r="L53" s="8"/>
      <c r="M53" s="8"/>
    </row>
    <row r="54" spans="1:13" x14ac:dyDescent="0.25">
      <c r="A54" s="1" t="s">
        <v>17</v>
      </c>
      <c r="B54" s="7">
        <v>1526.9217888830601</v>
      </c>
      <c r="C54" s="7">
        <v>5997.3765372545495</v>
      </c>
      <c r="D54" s="7">
        <v>8398.473138073261</v>
      </c>
      <c r="E54" s="7">
        <v>7035.6913315761494</v>
      </c>
      <c r="F54" s="7">
        <v>1.5321280226037759</v>
      </c>
      <c r="G54" s="7">
        <v>5.1065531257687384</v>
      </c>
      <c r="H54" s="7">
        <v>15.287616213727921</v>
      </c>
      <c r="I54" s="7">
        <v>8.9944554047255707</v>
      </c>
      <c r="K54" s="8"/>
      <c r="L54" s="8"/>
      <c r="M54" s="8"/>
    </row>
    <row r="55" spans="1:13" x14ac:dyDescent="0.25">
      <c r="A55" s="2" t="s">
        <v>26</v>
      </c>
      <c r="B55" s="6"/>
      <c r="C55" s="6">
        <v>700</v>
      </c>
      <c r="D55" s="6">
        <v>1073.4638051486008</v>
      </c>
      <c r="E55" s="6">
        <v>1162.0604752919767</v>
      </c>
      <c r="F55" s="6">
        <v>0</v>
      </c>
      <c r="G55" s="6">
        <v>0.74545454545454548</v>
      </c>
      <c r="H55" s="6">
        <v>1.4076136671970314</v>
      </c>
      <c r="I55" s="6">
        <v>3.2870276967817116</v>
      </c>
      <c r="K55" s="8"/>
      <c r="L55" s="8"/>
      <c r="M55" s="8"/>
    </row>
    <row r="56" spans="1:13" x14ac:dyDescent="0.25">
      <c r="A56" s="1" t="s">
        <v>16</v>
      </c>
      <c r="B56" s="7">
        <v>2983.4523777688287</v>
      </c>
      <c r="C56" s="7">
        <v>2186.3842712373594</v>
      </c>
      <c r="D56" s="7">
        <v>2841.7587964630889</v>
      </c>
      <c r="E56" s="7">
        <v>1090.9305572668336</v>
      </c>
      <c r="F56" s="7">
        <v>3.5268011110342616</v>
      </c>
      <c r="G56" s="7">
        <v>2.4844388478236534</v>
      </c>
      <c r="H56" s="7">
        <v>2.7901765690579512</v>
      </c>
      <c r="I56" s="7">
        <v>2.1879045439512028</v>
      </c>
      <c r="K56" s="8"/>
      <c r="L56" s="8"/>
      <c r="M56" s="8"/>
    </row>
    <row r="57" spans="1:13" x14ac:dyDescent="0.25">
      <c r="A57" s="2" t="s">
        <v>28</v>
      </c>
      <c r="B57" s="6">
        <v>566.08070155551127</v>
      </c>
      <c r="C57" s="6">
        <v>622.17127182262504</v>
      </c>
      <c r="D57" s="6">
        <v>525.60889064324147</v>
      </c>
      <c r="E57" s="6">
        <v>563.85275942454155</v>
      </c>
      <c r="F57" s="6">
        <v>0.68032492132631073</v>
      </c>
      <c r="G57" s="6">
        <v>1.4962634915180675</v>
      </c>
      <c r="H57" s="6">
        <v>0.91110899760064012</v>
      </c>
      <c r="I57" s="6">
        <v>1.0604219423384864</v>
      </c>
      <c r="K57" s="8"/>
      <c r="L57" s="8"/>
      <c r="M57" s="8"/>
    </row>
    <row r="58" spans="1:13" x14ac:dyDescent="0.25">
      <c r="A58" s="1" t="s">
        <v>31</v>
      </c>
      <c r="B58" s="7">
        <v>1981.1705271947224</v>
      </c>
      <c r="C58" s="7">
        <v>42.08739362369186</v>
      </c>
      <c r="D58" s="7">
        <v>114.43285427484344</v>
      </c>
      <c r="E58" s="7">
        <v>556.11910927292536</v>
      </c>
      <c r="F58" s="7">
        <v>1.2581350266850766</v>
      </c>
      <c r="G58" s="7">
        <v>1.1226750052235607E-2</v>
      </c>
      <c r="H58" s="7">
        <v>8.96688157837605E-2</v>
      </c>
      <c r="I58" s="7">
        <v>0.71713596209328712</v>
      </c>
      <c r="K58" s="8"/>
      <c r="L58" s="8"/>
      <c r="M58" s="8"/>
    </row>
    <row r="59" spans="1:13" x14ac:dyDescent="0.25">
      <c r="A59" s="2" t="s">
        <v>30</v>
      </c>
      <c r="B59" s="6">
        <v>5</v>
      </c>
      <c r="C59" s="6">
        <v>20</v>
      </c>
      <c r="D59" s="6">
        <v>15</v>
      </c>
      <c r="E59" s="6">
        <v>20</v>
      </c>
      <c r="F59" s="6">
        <v>1.6363636363636365E-3</v>
      </c>
      <c r="G59" s="6">
        <v>1.7500000000000002E-2</v>
      </c>
      <c r="H59" s="6">
        <v>1.7999999999999999E-2</v>
      </c>
      <c r="I59" s="6">
        <v>4.3200000000000009E-2</v>
      </c>
      <c r="K59" s="8"/>
      <c r="L59" s="8"/>
      <c r="M59" s="8"/>
    </row>
    <row r="60" spans="1:13" x14ac:dyDescent="0.25">
      <c r="A60" s="1" t="s">
        <v>25</v>
      </c>
      <c r="B60" s="7"/>
      <c r="C60" s="7"/>
      <c r="D60" s="7"/>
      <c r="E60" s="7"/>
      <c r="F60" s="7"/>
      <c r="G60" s="7"/>
      <c r="H60" s="7"/>
      <c r="I60" s="7"/>
      <c r="K60" s="8"/>
      <c r="L60" s="8"/>
      <c r="M60" s="8"/>
    </row>
    <row r="61" spans="1:13" x14ac:dyDescent="0.25">
      <c r="A61" s="2" t="s">
        <v>576</v>
      </c>
      <c r="B61" s="6">
        <v>78.910651256232882</v>
      </c>
      <c r="C61" s="6">
        <v>1.8303979843320102</v>
      </c>
      <c r="D61" s="11" t="s">
        <v>68</v>
      </c>
      <c r="E61" s="11" t="s">
        <v>68</v>
      </c>
      <c r="F61" s="11">
        <v>0.13246083996582267</v>
      </c>
      <c r="G61" s="11">
        <v>4.1599954189363861E-3</v>
      </c>
      <c r="H61" s="11" t="s">
        <v>68</v>
      </c>
      <c r="I61" s="11" t="s">
        <v>68</v>
      </c>
      <c r="K61" s="8"/>
      <c r="L61" s="8"/>
      <c r="M61" s="8"/>
    </row>
    <row r="62" spans="1:13" x14ac:dyDescent="0.25">
      <c r="A62" s="31" t="s">
        <v>3</v>
      </c>
      <c r="B62" s="32">
        <v>366528</v>
      </c>
      <c r="C62" s="32">
        <v>359104</v>
      </c>
      <c r="D62" s="32">
        <v>374165</v>
      </c>
      <c r="E62" s="32">
        <v>396524</v>
      </c>
      <c r="F62" s="32">
        <v>7090.110999999999</v>
      </c>
      <c r="G62" s="32">
        <v>7331.8210000000008</v>
      </c>
      <c r="H62" s="32">
        <v>7528.0739999999987</v>
      </c>
      <c r="I62" s="32">
        <v>7719.6389999999992</v>
      </c>
      <c r="K62" s="8"/>
      <c r="L62" s="8"/>
      <c r="M62" s="8"/>
    </row>
    <row r="63" spans="1:13" x14ac:dyDescent="0.25">
      <c r="A63" s="2" t="s">
        <v>44</v>
      </c>
      <c r="B63" s="6">
        <v>53605</v>
      </c>
      <c r="C63" s="6">
        <v>54616</v>
      </c>
      <c r="D63" s="6">
        <v>56199</v>
      </c>
      <c r="E63" s="6">
        <v>53958</v>
      </c>
      <c r="F63" s="6">
        <v>2548.0830000000001</v>
      </c>
      <c r="G63" s="6">
        <v>2608.931</v>
      </c>
      <c r="H63" s="6">
        <v>2622.3789999999999</v>
      </c>
      <c r="I63" s="6">
        <v>2585.3919999999998</v>
      </c>
      <c r="K63" s="8"/>
      <c r="L63" s="8"/>
      <c r="M63" s="8"/>
    </row>
    <row r="64" spans="1:13" x14ac:dyDescent="0.25">
      <c r="A64" s="1" t="s">
        <v>54</v>
      </c>
      <c r="B64" s="7">
        <v>156011</v>
      </c>
      <c r="C64" s="7">
        <v>163744</v>
      </c>
      <c r="D64" s="7">
        <v>171549</v>
      </c>
      <c r="E64" s="7">
        <v>185635</v>
      </c>
      <c r="F64" s="7">
        <v>1511.7919999999999</v>
      </c>
      <c r="G64" s="7">
        <v>1615.06</v>
      </c>
      <c r="H64" s="7">
        <v>1825.606</v>
      </c>
      <c r="I64" s="7">
        <v>1978.271</v>
      </c>
      <c r="K64" s="8"/>
      <c r="L64" s="8"/>
      <c r="M64" s="8"/>
    </row>
    <row r="65" spans="1:13" x14ac:dyDescent="0.25">
      <c r="A65" s="2" t="s">
        <v>61</v>
      </c>
      <c r="B65" s="6">
        <v>10887</v>
      </c>
      <c r="C65" s="6">
        <v>10912</v>
      </c>
      <c r="D65" s="6">
        <v>10847</v>
      </c>
      <c r="E65" s="6">
        <v>11111</v>
      </c>
      <c r="F65" s="6">
        <v>625.50400000000002</v>
      </c>
      <c r="G65" s="6">
        <v>791.16399999999999</v>
      </c>
      <c r="H65" s="6">
        <v>716.65599999999995</v>
      </c>
      <c r="I65" s="6">
        <v>733.74900000000002</v>
      </c>
      <c r="K65" s="8"/>
      <c r="L65" s="8"/>
      <c r="M65" s="8"/>
    </row>
    <row r="66" spans="1:13" x14ac:dyDescent="0.25">
      <c r="A66" s="1" t="s">
        <v>60</v>
      </c>
      <c r="B66" s="7">
        <v>16110</v>
      </c>
      <c r="C66" s="7">
        <v>15802</v>
      </c>
      <c r="D66" s="7">
        <v>15784</v>
      </c>
      <c r="E66" s="7">
        <v>15773</v>
      </c>
      <c r="F66" s="7">
        <v>249.93</v>
      </c>
      <c r="G66" s="7">
        <v>280.87</v>
      </c>
      <c r="H66" s="7">
        <v>297.21699999999998</v>
      </c>
      <c r="I66" s="7">
        <v>307.59100000000001</v>
      </c>
      <c r="K66" s="8"/>
      <c r="L66" s="8"/>
      <c r="M66" s="8"/>
    </row>
    <row r="67" spans="1:13" x14ac:dyDescent="0.25">
      <c r="A67" s="2" t="s">
        <v>55</v>
      </c>
      <c r="B67" s="6">
        <v>17789</v>
      </c>
      <c r="C67" s="6">
        <v>16681</v>
      </c>
      <c r="D67" s="6">
        <v>16984</v>
      </c>
      <c r="E67" s="6">
        <v>18937</v>
      </c>
      <c r="F67" s="6">
        <v>238.89500000000001</v>
      </c>
      <c r="G67" s="6">
        <v>234.285</v>
      </c>
      <c r="H67" s="6">
        <v>241.88300000000001</v>
      </c>
      <c r="I67" s="6">
        <v>278.41300000000001</v>
      </c>
      <c r="K67" s="8"/>
      <c r="L67" s="8"/>
      <c r="M67" s="8"/>
    </row>
    <row r="68" spans="1:13" x14ac:dyDescent="0.25">
      <c r="A68" s="1" t="s">
        <v>46</v>
      </c>
      <c r="B68" s="7">
        <v>9403</v>
      </c>
      <c r="C68" s="7">
        <v>11028</v>
      </c>
      <c r="D68" s="7">
        <v>10400</v>
      </c>
      <c r="E68" s="7">
        <v>10511</v>
      </c>
      <c r="F68" s="7">
        <v>247.68100000000001</v>
      </c>
      <c r="G68" s="7">
        <v>258.149</v>
      </c>
      <c r="H68" s="7">
        <v>277.13200000000001</v>
      </c>
      <c r="I68" s="7">
        <v>272.779</v>
      </c>
      <c r="K68" s="8"/>
      <c r="L68" s="8"/>
      <c r="M68" s="8"/>
    </row>
    <row r="69" spans="1:13" x14ac:dyDescent="0.25">
      <c r="A69" s="2" t="s">
        <v>40</v>
      </c>
      <c r="B69" s="6">
        <v>10386</v>
      </c>
      <c r="C69" s="6">
        <v>10087</v>
      </c>
      <c r="D69" s="6">
        <v>10049</v>
      </c>
      <c r="E69" s="6">
        <v>10311</v>
      </c>
      <c r="F69" s="6">
        <v>236</v>
      </c>
      <c r="G69" s="6">
        <v>229.095</v>
      </c>
      <c r="H69" s="6">
        <v>222.751</v>
      </c>
      <c r="I69" s="6">
        <v>220.965</v>
      </c>
      <c r="K69" s="8"/>
      <c r="L69" s="8"/>
      <c r="M69" s="8"/>
    </row>
    <row r="70" spans="1:13" x14ac:dyDescent="0.25">
      <c r="A70" s="1" t="s">
        <v>48</v>
      </c>
      <c r="B70" s="7">
        <v>17417</v>
      </c>
      <c r="C70" s="7">
        <v>15723</v>
      </c>
      <c r="D70" s="7">
        <v>17865</v>
      </c>
      <c r="E70" s="7">
        <v>19981</v>
      </c>
      <c r="F70" s="7">
        <v>221.11799999999999</v>
      </c>
      <c r="G70" s="7">
        <v>220.369</v>
      </c>
      <c r="H70" s="7">
        <v>218.983</v>
      </c>
      <c r="I70" s="7">
        <v>210.11799999999999</v>
      </c>
      <c r="K70" s="8"/>
      <c r="L70" s="8"/>
      <c r="M70" s="8"/>
    </row>
    <row r="71" spans="1:13" x14ac:dyDescent="0.25">
      <c r="A71" s="2" t="s">
        <v>57</v>
      </c>
      <c r="B71" s="11">
        <v>8627</v>
      </c>
      <c r="C71" s="11">
        <v>8449</v>
      </c>
      <c r="D71" s="11">
        <v>8707</v>
      </c>
      <c r="E71" s="11">
        <v>6883</v>
      </c>
      <c r="F71" s="11">
        <v>211.14099999999999</v>
      </c>
      <c r="G71" s="11">
        <v>231.54900000000001</v>
      </c>
      <c r="H71" s="11">
        <v>236.89500000000001</v>
      </c>
      <c r="I71" s="11">
        <v>205.626</v>
      </c>
      <c r="K71" s="8"/>
      <c r="L71" s="8"/>
      <c r="M71" s="8"/>
    </row>
    <row r="72" spans="1:13" x14ac:dyDescent="0.25">
      <c r="A72" s="1" t="s">
        <v>43</v>
      </c>
      <c r="B72" s="12">
        <v>4232</v>
      </c>
      <c r="C72" s="12">
        <v>4732</v>
      </c>
      <c r="D72" s="12">
        <v>5357</v>
      </c>
      <c r="E72" s="12">
        <v>5194</v>
      </c>
      <c r="F72" s="12">
        <v>170.64</v>
      </c>
      <c r="G72" s="12">
        <v>177.768</v>
      </c>
      <c r="H72" s="12">
        <v>193.36500000000001</v>
      </c>
      <c r="I72" s="12">
        <v>204.09899999999999</v>
      </c>
      <c r="K72" s="8"/>
      <c r="L72" s="8"/>
      <c r="M72" s="8"/>
    </row>
    <row r="73" spans="1:13" x14ac:dyDescent="0.25">
      <c r="A73" s="2" t="s">
        <v>47</v>
      </c>
      <c r="B73" s="11">
        <v>16959</v>
      </c>
      <c r="C73" s="11">
        <v>9777</v>
      </c>
      <c r="D73" s="11">
        <v>9021</v>
      </c>
      <c r="E73" s="11">
        <v>12221</v>
      </c>
      <c r="F73" s="11">
        <v>164.44900000000001</v>
      </c>
      <c r="G73" s="11">
        <v>146.69999999999999</v>
      </c>
      <c r="H73" s="11">
        <v>154.25</v>
      </c>
      <c r="I73" s="11">
        <v>167.17699999999999</v>
      </c>
      <c r="K73" s="8"/>
      <c r="L73" s="8"/>
      <c r="M73" s="8"/>
    </row>
    <row r="74" spans="1:13" x14ac:dyDescent="0.25">
      <c r="A74" s="1" t="s">
        <v>53</v>
      </c>
      <c r="B74" s="12">
        <v>4411</v>
      </c>
      <c r="C74" s="12">
        <v>4450</v>
      </c>
      <c r="D74" s="12">
        <v>5486</v>
      </c>
      <c r="E74" s="12">
        <v>4835</v>
      </c>
      <c r="F74" s="12">
        <v>153.07499999999999</v>
      </c>
      <c r="G74" s="12">
        <v>131.005</v>
      </c>
      <c r="H74" s="12">
        <v>148.90700000000001</v>
      </c>
      <c r="I74" s="12">
        <v>164.45500000000001</v>
      </c>
      <c r="K74" s="8"/>
      <c r="L74" s="8"/>
      <c r="M74" s="8"/>
    </row>
    <row r="75" spans="1:13" x14ac:dyDescent="0.25">
      <c r="A75" s="2" t="s">
        <v>56</v>
      </c>
      <c r="B75" s="11">
        <v>9341</v>
      </c>
      <c r="C75" s="11">
        <v>9253</v>
      </c>
      <c r="D75" s="11">
        <v>10166</v>
      </c>
      <c r="E75" s="11">
        <v>10249</v>
      </c>
      <c r="F75" s="11">
        <v>141.178</v>
      </c>
      <c r="G75" s="11">
        <v>138.6</v>
      </c>
      <c r="H75" s="11">
        <v>147.249</v>
      </c>
      <c r="I75" s="11">
        <v>153.614</v>
      </c>
      <c r="K75" s="8"/>
      <c r="L75" s="8"/>
      <c r="M75" s="8"/>
    </row>
    <row r="76" spans="1:13" x14ac:dyDescent="0.25">
      <c r="A76" s="1" t="s">
        <v>49</v>
      </c>
      <c r="B76" s="12">
        <v>19692</v>
      </c>
      <c r="C76" s="12">
        <v>16317</v>
      </c>
      <c r="D76" s="12">
        <v>17888</v>
      </c>
      <c r="E76" s="12">
        <v>19305</v>
      </c>
      <c r="F76" s="12">
        <v>255.24799999999999</v>
      </c>
      <c r="G76" s="12">
        <v>159.048</v>
      </c>
      <c r="H76" s="12">
        <v>110.03400000000001</v>
      </c>
      <c r="I76" s="12">
        <v>113.55800000000001</v>
      </c>
      <c r="K76" s="8"/>
      <c r="L76" s="8"/>
      <c r="M76" s="8"/>
    </row>
    <row r="77" spans="1:13" x14ac:dyDescent="0.25">
      <c r="A77" s="2" t="s">
        <v>41</v>
      </c>
      <c r="B77" s="11">
        <v>5640</v>
      </c>
      <c r="C77" s="11">
        <v>3403</v>
      </c>
      <c r="D77" s="11">
        <v>2979</v>
      </c>
      <c r="E77" s="11">
        <v>3877</v>
      </c>
      <c r="F77" s="11">
        <v>58.706000000000003</v>
      </c>
      <c r="G77" s="11">
        <v>55.488</v>
      </c>
      <c r="H77" s="11">
        <v>52.375999999999998</v>
      </c>
      <c r="I77" s="11">
        <v>52.673999999999999</v>
      </c>
      <c r="K77" s="8"/>
      <c r="L77" s="8"/>
      <c r="M77" s="8"/>
    </row>
    <row r="78" spans="1:13" x14ac:dyDescent="0.25">
      <c r="A78" s="1" t="s">
        <v>50</v>
      </c>
      <c r="B78" s="12">
        <v>2449</v>
      </c>
      <c r="C78" s="12">
        <v>2776</v>
      </c>
      <c r="D78" s="12">
        <v>3148</v>
      </c>
      <c r="E78" s="12">
        <v>3126</v>
      </c>
      <c r="F78" s="12">
        <v>25.832000000000001</v>
      </c>
      <c r="G78" s="12">
        <v>27.814</v>
      </c>
      <c r="H78" s="12">
        <v>32.683</v>
      </c>
      <c r="I78" s="12">
        <v>32.588000000000001</v>
      </c>
      <c r="K78" s="8"/>
      <c r="L78" s="8"/>
      <c r="M78" s="8"/>
    </row>
    <row r="79" spans="1:13" x14ac:dyDescent="0.25">
      <c r="A79" s="2" t="s">
        <v>39</v>
      </c>
      <c r="B79" s="11">
        <v>2830</v>
      </c>
      <c r="C79" s="11">
        <v>679</v>
      </c>
      <c r="D79" s="11">
        <v>905</v>
      </c>
      <c r="E79" s="11">
        <v>3160</v>
      </c>
      <c r="F79" s="11">
        <v>13.914</v>
      </c>
      <c r="G79" s="11">
        <v>7.1609999999999996</v>
      </c>
      <c r="H79" s="11">
        <v>8.3919999999999995</v>
      </c>
      <c r="I79" s="11">
        <v>17.106999999999999</v>
      </c>
      <c r="K79" s="8"/>
      <c r="L79" s="8"/>
      <c r="M79" s="8"/>
    </row>
    <row r="80" spans="1:13" x14ac:dyDescent="0.25">
      <c r="A80" s="1" t="s">
        <v>42</v>
      </c>
      <c r="B80" s="12">
        <v>155</v>
      </c>
      <c r="C80" s="12">
        <v>153</v>
      </c>
      <c r="D80" s="12">
        <v>153</v>
      </c>
      <c r="E80" s="12">
        <v>154</v>
      </c>
      <c r="F80" s="12">
        <v>13.031000000000001</v>
      </c>
      <c r="G80" s="12">
        <v>12.808</v>
      </c>
      <c r="H80" s="12">
        <v>13.500999999999999</v>
      </c>
      <c r="I80" s="12">
        <v>13.132999999999999</v>
      </c>
      <c r="K80" s="8"/>
      <c r="L80" s="8"/>
      <c r="M80" s="8"/>
    </row>
    <row r="81" spans="1:13" x14ac:dyDescent="0.25">
      <c r="A81" s="2" t="s">
        <v>59</v>
      </c>
      <c r="B81" s="11">
        <v>438</v>
      </c>
      <c r="C81" s="11">
        <v>397</v>
      </c>
      <c r="D81" s="11">
        <v>434</v>
      </c>
      <c r="E81" s="11">
        <v>485</v>
      </c>
      <c r="F81" s="11">
        <v>3.681</v>
      </c>
      <c r="G81" s="11">
        <v>5.7729999999999997</v>
      </c>
      <c r="H81" s="11">
        <v>7.4059999999999997</v>
      </c>
      <c r="I81" s="11">
        <v>7.2350000000000003</v>
      </c>
      <c r="K81" s="8"/>
      <c r="L81" s="8"/>
      <c r="M81" s="8"/>
    </row>
    <row r="82" spans="1:13" x14ac:dyDescent="0.25">
      <c r="A82" s="1" t="s">
        <v>38</v>
      </c>
      <c r="B82" s="12" t="s">
        <v>68</v>
      </c>
      <c r="C82" s="12" t="s">
        <v>68</v>
      </c>
      <c r="D82" s="12" t="s">
        <v>68</v>
      </c>
      <c r="E82" s="12">
        <v>586</v>
      </c>
      <c r="F82" s="12" t="s">
        <v>68</v>
      </c>
      <c r="G82" s="12" t="s">
        <v>68</v>
      </c>
      <c r="H82" s="12" t="s">
        <v>577</v>
      </c>
      <c r="I82" s="12">
        <v>0.74199999999999999</v>
      </c>
      <c r="K82" s="8"/>
      <c r="L82" s="8"/>
      <c r="M82" s="8"/>
    </row>
    <row r="83" spans="1:13" x14ac:dyDescent="0.25">
      <c r="A83" s="43" t="s">
        <v>51</v>
      </c>
      <c r="B83" s="78">
        <v>146</v>
      </c>
      <c r="C83" s="78">
        <v>125</v>
      </c>
      <c r="D83" s="78">
        <v>244</v>
      </c>
      <c r="E83" s="78">
        <v>232</v>
      </c>
      <c r="F83" s="78">
        <v>0.21299999999999999</v>
      </c>
      <c r="G83" s="78">
        <v>0.184</v>
      </c>
      <c r="H83" s="78">
        <v>0.40899999999999997</v>
      </c>
      <c r="I83" s="78">
        <v>0.35299999999999998</v>
      </c>
      <c r="K83" s="8"/>
      <c r="L83" s="8"/>
      <c r="M83" s="8"/>
    </row>
    <row r="84" spans="1:13" x14ac:dyDescent="0.25">
      <c r="A84" s="62" t="s">
        <v>714</v>
      </c>
      <c r="K84" s="8"/>
      <c r="L84" s="8"/>
      <c r="M84" s="8"/>
    </row>
    <row r="85" spans="1:13" x14ac:dyDescent="0.25">
      <c r="A85" s="62" t="s">
        <v>178</v>
      </c>
      <c r="K85" s="8"/>
      <c r="L85" s="8"/>
      <c r="M85" s="8"/>
    </row>
    <row r="86" spans="1:13" x14ac:dyDescent="0.25">
      <c r="K86" s="8"/>
      <c r="L86" s="8"/>
      <c r="M86" s="8"/>
    </row>
    <row r="87" spans="1:13" x14ac:dyDescent="0.25">
      <c r="K87" s="8"/>
      <c r="L87" s="8"/>
      <c r="M87" s="8"/>
    </row>
    <row r="88" spans="1:13" x14ac:dyDescent="0.25">
      <c r="K88" s="8"/>
      <c r="L88" s="8"/>
      <c r="M88" s="8"/>
    </row>
    <row r="89" spans="1:13" x14ac:dyDescent="0.25">
      <c r="K89" s="8"/>
      <c r="L89" s="8"/>
      <c r="M89" s="8"/>
    </row>
    <row r="90" spans="1:13" x14ac:dyDescent="0.25">
      <c r="K90" s="8"/>
      <c r="L90" s="8"/>
      <c r="M90" s="8"/>
    </row>
    <row r="91" spans="1:13" x14ac:dyDescent="0.25">
      <c r="K91" s="8"/>
      <c r="L91" s="8"/>
      <c r="M91" s="8"/>
    </row>
    <row r="92" spans="1:13" x14ac:dyDescent="0.25">
      <c r="K92" s="8"/>
      <c r="L92" s="8"/>
      <c r="M92" s="8"/>
    </row>
    <row r="93" spans="1:13" x14ac:dyDescent="0.25">
      <c r="K93" s="8"/>
      <c r="L93" s="8"/>
      <c r="M93" s="8"/>
    </row>
    <row r="94" spans="1:13" x14ac:dyDescent="0.25">
      <c r="K94" s="8"/>
      <c r="L94" s="8"/>
      <c r="M94" s="8"/>
    </row>
    <row r="95" spans="1:13" x14ac:dyDescent="0.25">
      <c r="K95" s="8"/>
      <c r="L95" s="8"/>
      <c r="M95" s="8"/>
    </row>
    <row r="96" spans="1:13" x14ac:dyDescent="0.25">
      <c r="K96" s="8"/>
      <c r="L96" s="8"/>
      <c r="M96" s="8"/>
    </row>
    <row r="97" spans="11:13" x14ac:dyDescent="0.25">
      <c r="K97" s="8"/>
      <c r="L97" s="8"/>
      <c r="M97" s="8"/>
    </row>
    <row r="98" spans="11:13" x14ac:dyDescent="0.25">
      <c r="K98" s="8"/>
      <c r="L98" s="8"/>
      <c r="M98" s="8"/>
    </row>
    <row r="99" spans="11:13" x14ac:dyDescent="0.25">
      <c r="K99" s="8"/>
      <c r="L99" s="8"/>
      <c r="M99" s="8"/>
    </row>
    <row r="100" spans="11:13" x14ac:dyDescent="0.25">
      <c r="K100" s="8"/>
      <c r="L100" s="8"/>
      <c r="M100" s="8"/>
    </row>
    <row r="101" spans="11:13" x14ac:dyDescent="0.25">
      <c r="K101" s="8"/>
      <c r="L101" s="8"/>
      <c r="M101" s="8"/>
    </row>
    <row r="102" spans="11:13" x14ac:dyDescent="0.25">
      <c r="K102" s="8"/>
      <c r="L102" s="8"/>
      <c r="M102" s="8"/>
    </row>
    <row r="103" spans="11:13" x14ac:dyDescent="0.25">
      <c r="K103" s="8"/>
      <c r="L103" s="8"/>
      <c r="M103" s="8"/>
    </row>
    <row r="104" spans="11:13" x14ac:dyDescent="0.25">
      <c r="K104" s="8"/>
      <c r="L104" s="8"/>
      <c r="M104" s="8"/>
    </row>
    <row r="105" spans="11:13" x14ac:dyDescent="0.25">
      <c r="K105" s="8"/>
      <c r="L105" s="8"/>
      <c r="M105" s="8"/>
    </row>
    <row r="106" spans="11:13" x14ac:dyDescent="0.25">
      <c r="K106" s="8"/>
      <c r="L106" s="8"/>
      <c r="M106" s="8"/>
    </row>
    <row r="107" spans="11:13" x14ac:dyDescent="0.25">
      <c r="K107" s="8"/>
      <c r="L107" s="8"/>
      <c r="M107" s="8"/>
    </row>
    <row r="108" spans="11:13" x14ac:dyDescent="0.25">
      <c r="K108" s="8"/>
      <c r="L108" s="8"/>
      <c r="M108" s="8"/>
    </row>
    <row r="109" spans="11:13" x14ac:dyDescent="0.25">
      <c r="K109" s="8"/>
      <c r="L109" s="8"/>
      <c r="M109" s="8"/>
    </row>
    <row r="110" spans="11:13" x14ac:dyDescent="0.25">
      <c r="K110" s="8"/>
      <c r="L110" s="8"/>
      <c r="M110" s="8"/>
    </row>
    <row r="111" spans="11:13" x14ac:dyDescent="0.25">
      <c r="K111" s="8"/>
      <c r="L111" s="8"/>
      <c r="M111" s="8"/>
    </row>
    <row r="112" spans="11:13" x14ac:dyDescent="0.25">
      <c r="K112" s="8"/>
      <c r="L112" s="8"/>
      <c r="M112" s="8"/>
    </row>
    <row r="113" spans="11:13" x14ac:dyDescent="0.25">
      <c r="K113" s="8"/>
      <c r="L113" s="8"/>
      <c r="M113" s="8"/>
    </row>
    <row r="114" spans="11:13" x14ac:dyDescent="0.25">
      <c r="K114" s="8"/>
      <c r="L114" s="8"/>
      <c r="M114" s="8"/>
    </row>
    <row r="115" spans="11:13" x14ac:dyDescent="0.25">
      <c r="K115" s="8"/>
      <c r="L115" s="8"/>
      <c r="M115" s="8"/>
    </row>
    <row r="116" spans="11:13" x14ac:dyDescent="0.25">
      <c r="K116" s="8"/>
      <c r="L116" s="8"/>
      <c r="M116" s="8"/>
    </row>
    <row r="117" spans="11:13" x14ac:dyDescent="0.25">
      <c r="K117" s="8"/>
      <c r="L117" s="8"/>
      <c r="M117" s="8"/>
    </row>
    <row r="118" spans="11:13" x14ac:dyDescent="0.25">
      <c r="K118" s="8"/>
      <c r="L118" s="8"/>
      <c r="M118" s="8"/>
    </row>
    <row r="119" spans="11:13" x14ac:dyDescent="0.25">
      <c r="K119" s="8"/>
      <c r="L119" s="8"/>
      <c r="M119" s="8"/>
    </row>
    <row r="120" spans="11:13" x14ac:dyDescent="0.25">
      <c r="K120" s="8"/>
      <c r="L120" s="8"/>
      <c r="M120" s="8"/>
    </row>
    <row r="121" spans="11:13" x14ac:dyDescent="0.25">
      <c r="K121" s="8"/>
      <c r="L121" s="8"/>
      <c r="M121" s="8"/>
    </row>
    <row r="122" spans="11:13" x14ac:dyDescent="0.25">
      <c r="K122" s="8"/>
      <c r="L122" s="8"/>
      <c r="M122" s="8"/>
    </row>
    <row r="123" spans="11:13" x14ac:dyDescent="0.25">
      <c r="K123" s="8"/>
      <c r="L123" s="8"/>
      <c r="M123" s="8"/>
    </row>
    <row r="124" spans="11:13" x14ac:dyDescent="0.25">
      <c r="K124" s="8"/>
      <c r="L124" s="8"/>
      <c r="M124" s="8"/>
    </row>
    <row r="125" spans="11:13" x14ac:dyDescent="0.25">
      <c r="K125" s="8"/>
      <c r="L125" s="8"/>
      <c r="M125" s="8"/>
    </row>
    <row r="126" spans="11:13" x14ac:dyDescent="0.25">
      <c r="K126" s="8"/>
      <c r="L126" s="8"/>
      <c r="M126" s="8"/>
    </row>
    <row r="127" spans="11:13" x14ac:dyDescent="0.25">
      <c r="K127" s="8"/>
      <c r="L127" s="8"/>
      <c r="M127" s="8"/>
    </row>
    <row r="128" spans="11:13" x14ac:dyDescent="0.25">
      <c r="K128" s="8"/>
      <c r="L128" s="8"/>
      <c r="M128" s="8"/>
    </row>
    <row r="129" spans="11:13" x14ac:dyDescent="0.25">
      <c r="K129" s="8"/>
      <c r="L129" s="8"/>
      <c r="M129" s="8"/>
    </row>
    <row r="130" spans="11:13" x14ac:dyDescent="0.25">
      <c r="K130" s="8"/>
      <c r="L130" s="8"/>
      <c r="M130" s="8"/>
    </row>
    <row r="131" spans="11:13" x14ac:dyDescent="0.25">
      <c r="K131" s="8"/>
      <c r="L131" s="8"/>
      <c r="M131" s="8"/>
    </row>
    <row r="132" spans="11:13" x14ac:dyDescent="0.25">
      <c r="K132" s="8"/>
      <c r="L132" s="8"/>
      <c r="M132" s="8"/>
    </row>
    <row r="133" spans="11:13" x14ac:dyDescent="0.25">
      <c r="K133" s="8"/>
      <c r="L133" s="8"/>
      <c r="M133" s="8"/>
    </row>
    <row r="134" spans="11:13" x14ac:dyDescent="0.25">
      <c r="K134" s="8"/>
      <c r="L134" s="8"/>
      <c r="M134" s="8"/>
    </row>
    <row r="135" spans="11:13" x14ac:dyDescent="0.25">
      <c r="K135" s="8"/>
      <c r="L135" s="8"/>
      <c r="M135" s="8"/>
    </row>
    <row r="136" spans="11:13" x14ac:dyDescent="0.25">
      <c r="K136" s="8"/>
      <c r="L136" s="8"/>
      <c r="M136" s="8"/>
    </row>
    <row r="137" spans="11:13" x14ac:dyDescent="0.25">
      <c r="K137" s="8"/>
      <c r="L137" s="8"/>
      <c r="M137" s="8"/>
    </row>
    <row r="138" spans="11:13" x14ac:dyDescent="0.25">
      <c r="K138" s="8"/>
      <c r="L138" s="8"/>
      <c r="M138" s="8"/>
    </row>
    <row r="139" spans="11:13" x14ac:dyDescent="0.25">
      <c r="K139" s="8"/>
      <c r="L139" s="8"/>
      <c r="M139" s="8"/>
    </row>
    <row r="140" spans="11:13" x14ac:dyDescent="0.25">
      <c r="K140" s="8"/>
      <c r="L140" s="8"/>
      <c r="M140" s="8"/>
    </row>
    <row r="141" spans="11:13" x14ac:dyDescent="0.25">
      <c r="K141" s="8"/>
      <c r="L141" s="8"/>
      <c r="M141" s="8"/>
    </row>
    <row r="142" spans="11:13" x14ac:dyDescent="0.25">
      <c r="K142" s="8"/>
      <c r="L142" s="8"/>
      <c r="M142" s="8"/>
    </row>
    <row r="143" spans="11:13" x14ac:dyDescent="0.25">
      <c r="K143" s="8"/>
      <c r="L143" s="8"/>
      <c r="M143" s="8"/>
    </row>
    <row r="144" spans="11:13" x14ac:dyDescent="0.25">
      <c r="K144" s="8"/>
      <c r="L144" s="8"/>
      <c r="M144" s="8"/>
    </row>
    <row r="145" spans="11:13" x14ac:dyDescent="0.25">
      <c r="K145" s="8"/>
      <c r="L145" s="8"/>
      <c r="M145" s="8"/>
    </row>
    <row r="146" spans="11:13" x14ac:dyDescent="0.25">
      <c r="K146" s="8"/>
      <c r="L146" s="8"/>
      <c r="M146" s="8"/>
    </row>
    <row r="147" spans="11:13" x14ac:dyDescent="0.25">
      <c r="K147" s="8"/>
      <c r="L147" s="8"/>
      <c r="M147" s="8"/>
    </row>
  </sheetData>
  <mergeCells count="4">
    <mergeCell ref="A11:A12"/>
    <mergeCell ref="B11:E11"/>
    <mergeCell ref="F11:I11"/>
    <mergeCell ref="A7:I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D145"/>
  <sheetViews>
    <sheetView showGridLines="0" topLeftCell="B1" zoomScale="84" zoomScaleNormal="70" workbookViewId="0">
      <selection activeCell="J18" sqref="J18"/>
    </sheetView>
  </sheetViews>
  <sheetFormatPr baseColWidth="10" defaultRowHeight="15" x14ac:dyDescent="0.25"/>
  <cols>
    <col min="1" max="1" width="126.42578125" customWidth="1"/>
    <col min="2" max="2" width="71.140625"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11" style="8" bestFit="1" customWidth="1"/>
    <col min="11" max="12" width="9.85546875" customWidth="1"/>
    <col min="13" max="13" width="9.85546875" style="8" customWidth="1"/>
    <col min="14" max="14" width="10.42578125" style="8" customWidth="1"/>
    <col min="15" max="15" width="12.28515625" style="8" bestFit="1" customWidth="1"/>
    <col min="16" max="16" width="12.28515625" bestFit="1" customWidth="1"/>
    <col min="17" max="17" width="11.85546875" customWidth="1"/>
    <col min="18" max="18" width="12.28515625" bestFit="1" customWidth="1"/>
    <col min="19" max="24" width="9.140625" customWidth="1"/>
    <col min="25" max="30" width="6.5703125" bestFit="1" customWidth="1"/>
  </cols>
  <sheetData>
    <row r="6" spans="1:30" x14ac:dyDescent="0.25">
      <c r="A6" s="60" t="s">
        <v>634</v>
      </c>
    </row>
    <row r="7" spans="1:30" x14ac:dyDescent="0.25">
      <c r="A7" s="60" t="s">
        <v>176</v>
      </c>
    </row>
    <row r="9" spans="1:30" ht="14.45" customHeight="1" x14ac:dyDescent="0.25">
      <c r="A9" s="184" t="s">
        <v>64</v>
      </c>
      <c r="B9" s="184" t="s">
        <v>111</v>
      </c>
      <c r="C9" s="178" t="s">
        <v>13</v>
      </c>
      <c r="D9" s="179"/>
      <c r="E9" s="179"/>
      <c r="F9" s="180"/>
      <c r="G9" s="178" t="s">
        <v>171</v>
      </c>
      <c r="H9" s="179"/>
      <c r="I9" s="179"/>
      <c r="J9" s="180"/>
      <c r="K9" s="181" t="s">
        <v>14</v>
      </c>
      <c r="L9" s="182"/>
      <c r="M9" s="182"/>
      <c r="N9" s="183"/>
    </row>
    <row r="10" spans="1:30"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0" x14ac:dyDescent="0.25">
      <c r="A11" s="185" t="s">
        <v>0</v>
      </c>
      <c r="B11" s="185"/>
      <c r="C11" s="36">
        <v>120918.01</v>
      </c>
      <c r="D11" s="36">
        <v>122050.83</v>
      </c>
      <c r="E11" s="36">
        <v>122243</v>
      </c>
      <c r="F11" s="36">
        <v>121806</v>
      </c>
      <c r="G11" s="36">
        <v>500.60407000000004</v>
      </c>
      <c r="H11" s="36">
        <v>504.70657000000006</v>
      </c>
      <c r="I11" s="36">
        <v>509.70800000000003</v>
      </c>
      <c r="J11" s="36">
        <v>505.89600000000002</v>
      </c>
      <c r="K11" s="37"/>
      <c r="L11" s="37"/>
      <c r="M11" s="37"/>
      <c r="N11" s="37"/>
      <c r="P11" s="8"/>
      <c r="Q11" s="8"/>
      <c r="R11" s="8"/>
      <c r="S11" s="8"/>
      <c r="T11" s="8"/>
      <c r="U11" s="8"/>
      <c r="V11" s="8"/>
      <c r="W11" s="8"/>
      <c r="X11" s="8"/>
      <c r="Y11" s="8"/>
      <c r="Z11" s="8"/>
      <c r="AA11" s="8"/>
      <c r="AB11" s="8"/>
      <c r="AC11" s="8"/>
      <c r="AD11" s="8"/>
    </row>
    <row r="12" spans="1:30" x14ac:dyDescent="0.25">
      <c r="A12" s="2" t="s">
        <v>535</v>
      </c>
      <c r="B12" s="2" t="s">
        <v>536</v>
      </c>
      <c r="C12" s="6">
        <v>71443</v>
      </c>
      <c r="D12" s="6">
        <v>70802</v>
      </c>
      <c r="E12" s="6">
        <v>70698</v>
      </c>
      <c r="F12" s="6">
        <v>70650</v>
      </c>
      <c r="G12" s="6">
        <v>411.81400000000002</v>
      </c>
      <c r="H12" s="6">
        <v>414.84300000000002</v>
      </c>
      <c r="I12" s="6">
        <v>415.71800000000002</v>
      </c>
      <c r="J12" s="6">
        <v>414.661</v>
      </c>
      <c r="K12" s="4">
        <v>5.7642316252117078</v>
      </c>
      <c r="L12" s="4">
        <v>5.8591988926866474</v>
      </c>
      <c r="M12" s="4">
        <v>5.880194630682622</v>
      </c>
      <c r="N12" s="4">
        <v>5.8692285916489739</v>
      </c>
      <c r="P12" s="8"/>
      <c r="Q12" s="8"/>
      <c r="R12" s="8"/>
    </row>
    <row r="13" spans="1:30" x14ac:dyDescent="0.25">
      <c r="A13" s="1" t="s">
        <v>537</v>
      </c>
      <c r="B13" s="1" t="s">
        <v>538</v>
      </c>
      <c r="C13" s="7">
        <v>44040</v>
      </c>
      <c r="D13" s="7">
        <v>45683</v>
      </c>
      <c r="E13" s="7">
        <v>45960</v>
      </c>
      <c r="F13" s="7">
        <v>45470</v>
      </c>
      <c r="G13" s="7">
        <v>76.826999999999998</v>
      </c>
      <c r="H13" s="7">
        <v>77.816999999999993</v>
      </c>
      <c r="I13" s="7">
        <v>81.915000000000006</v>
      </c>
      <c r="J13" s="7">
        <v>79.05</v>
      </c>
      <c r="K13" s="5">
        <v>1.7444822888283378</v>
      </c>
      <c r="L13" s="5">
        <v>1.7034126480309961</v>
      </c>
      <c r="M13" s="5">
        <v>1.7823107049608355</v>
      </c>
      <c r="N13" s="5">
        <v>1.7385089069716297</v>
      </c>
      <c r="P13" s="8"/>
      <c r="Q13" s="8"/>
      <c r="R13" s="8"/>
    </row>
    <row r="14" spans="1:30" x14ac:dyDescent="0.25">
      <c r="A14" s="2" t="s">
        <v>539</v>
      </c>
      <c r="B14" s="2" t="s">
        <v>540</v>
      </c>
      <c r="C14" s="6">
        <v>4264</v>
      </c>
      <c r="D14" s="6">
        <v>4377</v>
      </c>
      <c r="E14" s="6">
        <v>4393</v>
      </c>
      <c r="F14" s="6">
        <v>4512</v>
      </c>
      <c r="G14" s="6">
        <v>10.760999999999999</v>
      </c>
      <c r="H14" s="6">
        <v>10.845000000000001</v>
      </c>
      <c r="I14" s="6">
        <v>10.871</v>
      </c>
      <c r="J14" s="6">
        <v>11</v>
      </c>
      <c r="K14" s="4">
        <v>2.5236866791744839</v>
      </c>
      <c r="L14" s="4">
        <v>2.4777244688142566</v>
      </c>
      <c r="M14" s="4">
        <v>2.4746187115866154</v>
      </c>
      <c r="N14" s="4">
        <v>2.4379432624113475</v>
      </c>
      <c r="P14" s="8"/>
      <c r="Q14" s="8"/>
      <c r="R14" s="8"/>
    </row>
    <row r="15" spans="1:30" x14ac:dyDescent="0.25">
      <c r="A15" s="46" t="s">
        <v>541</v>
      </c>
      <c r="B15" s="46" t="s">
        <v>541</v>
      </c>
      <c r="C15" s="47">
        <v>1171.01</v>
      </c>
      <c r="D15" s="47">
        <v>1188.83</v>
      </c>
      <c r="E15" s="47">
        <v>1192</v>
      </c>
      <c r="F15" s="47">
        <v>1174</v>
      </c>
      <c r="G15" s="47">
        <v>1.20207</v>
      </c>
      <c r="H15" s="47">
        <v>1.20157</v>
      </c>
      <c r="I15" s="47">
        <v>1.204</v>
      </c>
      <c r="J15" s="47">
        <v>1.1850000000000001</v>
      </c>
      <c r="K15" s="48">
        <v>1.0265241116642898</v>
      </c>
      <c r="L15" s="48">
        <v>1.0107164186637283</v>
      </c>
      <c r="M15" s="48">
        <v>1.0100671140939597</v>
      </c>
      <c r="N15" s="48">
        <v>1.0093696763202726</v>
      </c>
      <c r="P15" s="8"/>
      <c r="Q15" s="8"/>
      <c r="R15" s="8"/>
    </row>
    <row r="16" spans="1:30" x14ac:dyDescent="0.25">
      <c r="A16" s="31" t="s">
        <v>1</v>
      </c>
      <c r="B16" s="36"/>
      <c r="C16" s="36">
        <v>37722.648216999994</v>
      </c>
      <c r="D16" s="36">
        <v>11897.659999999998</v>
      </c>
      <c r="E16" s="36">
        <v>10126.060000000001</v>
      </c>
      <c r="F16" s="36">
        <v>12272.410000000003</v>
      </c>
      <c r="G16" s="36">
        <v>105.22075163900001</v>
      </c>
      <c r="H16" s="36">
        <v>35.936370000000004</v>
      </c>
      <c r="I16" s="36">
        <v>24.002600000000001</v>
      </c>
      <c r="J16" s="36">
        <v>28.298990000000007</v>
      </c>
      <c r="K16" s="37"/>
      <c r="L16" s="37"/>
      <c r="M16" s="37"/>
      <c r="N16" s="37"/>
      <c r="P16" s="8"/>
      <c r="Q16" s="8"/>
      <c r="R16" s="8"/>
      <c r="S16" s="8"/>
      <c r="T16" s="8"/>
      <c r="U16" s="8"/>
      <c r="V16" s="8"/>
      <c r="W16" s="8"/>
      <c r="X16" s="8"/>
      <c r="Y16" s="8"/>
      <c r="Z16" s="8"/>
      <c r="AA16" s="8"/>
      <c r="AB16" s="8"/>
      <c r="AC16" s="8"/>
      <c r="AD16" s="8"/>
    </row>
    <row r="17" spans="1:30" x14ac:dyDescent="0.25">
      <c r="A17" s="2" t="s">
        <v>542</v>
      </c>
      <c r="B17" s="6" t="s">
        <v>543</v>
      </c>
      <c r="C17" s="6">
        <v>18328.548217</v>
      </c>
      <c r="D17" s="6">
        <v>7083</v>
      </c>
      <c r="E17" s="6">
        <v>7161.5</v>
      </c>
      <c r="F17" s="6">
        <v>9331.7400000000016</v>
      </c>
      <c r="G17" s="6">
        <v>60.154751639000004</v>
      </c>
      <c r="H17" s="6">
        <v>7.1734400000000003</v>
      </c>
      <c r="I17" s="6">
        <v>9.1994600000000002</v>
      </c>
      <c r="J17" s="6">
        <v>15.141900000000001</v>
      </c>
      <c r="K17" s="4">
        <v>3.2820249005431634</v>
      </c>
      <c r="L17" s="4">
        <v>1.0127686008753354</v>
      </c>
      <c r="M17" s="4">
        <v>1.2845716679466592</v>
      </c>
      <c r="N17" s="4">
        <v>1.6226234335718739</v>
      </c>
      <c r="P17" s="8"/>
      <c r="Q17" s="8"/>
      <c r="R17" s="8"/>
    </row>
    <row r="18" spans="1:30" x14ac:dyDescent="0.25">
      <c r="A18" s="1" t="s">
        <v>544</v>
      </c>
      <c r="B18" s="7" t="s">
        <v>545</v>
      </c>
      <c r="C18" s="7">
        <v>389.8</v>
      </c>
      <c r="D18" s="7">
        <v>402.25</v>
      </c>
      <c r="E18" s="7">
        <v>384.2</v>
      </c>
      <c r="F18" s="7">
        <v>360.20000000000005</v>
      </c>
      <c r="G18" s="7">
        <v>7.9195000000000002</v>
      </c>
      <c r="H18" s="7">
        <v>10.53271</v>
      </c>
      <c r="I18" s="7">
        <v>7.4824799999999998</v>
      </c>
      <c r="J18" s="7">
        <v>7.7105499999999996</v>
      </c>
      <c r="K18" s="5">
        <v>20.316829143150333</v>
      </c>
      <c r="L18" s="5">
        <v>26.184487259167184</v>
      </c>
      <c r="M18" s="5">
        <v>19.475481520041644</v>
      </c>
      <c r="N18" s="5">
        <v>21.406302054414212</v>
      </c>
      <c r="P18" s="8"/>
      <c r="Q18" s="8"/>
      <c r="R18" s="8"/>
    </row>
    <row r="19" spans="1:30" x14ac:dyDescent="0.25">
      <c r="A19" s="2" t="s">
        <v>541</v>
      </c>
      <c r="B19" s="6" t="s">
        <v>546</v>
      </c>
      <c r="C19" s="6">
        <v>5091</v>
      </c>
      <c r="D19" s="6">
        <v>3463.55</v>
      </c>
      <c r="E19" s="6">
        <v>2140</v>
      </c>
      <c r="F19" s="6">
        <v>2311.91</v>
      </c>
      <c r="G19" s="6">
        <v>15.441049999999999</v>
      </c>
      <c r="H19" s="6">
        <v>10.611560000000001</v>
      </c>
      <c r="I19" s="6">
        <v>4.01661</v>
      </c>
      <c r="J19" s="6">
        <v>4.2377500000000001</v>
      </c>
      <c r="K19" s="4">
        <v>3.0330092319780002</v>
      </c>
      <c r="L19" s="4">
        <v>3.0637813803756262</v>
      </c>
      <c r="M19" s="4">
        <v>1.8769205607476636</v>
      </c>
      <c r="N19" s="4">
        <v>1.8330082053367129</v>
      </c>
      <c r="P19" s="8"/>
      <c r="Q19" s="8"/>
      <c r="R19" s="8"/>
    </row>
    <row r="20" spans="1:30" x14ac:dyDescent="0.25">
      <c r="A20" s="1" t="s">
        <v>547</v>
      </c>
      <c r="B20" s="7" t="s">
        <v>548</v>
      </c>
      <c r="C20" s="7">
        <v>497.8</v>
      </c>
      <c r="D20" s="7">
        <v>540</v>
      </c>
      <c r="E20" s="7">
        <v>218.5</v>
      </c>
      <c r="F20" s="7">
        <v>232.5</v>
      </c>
      <c r="G20" s="7">
        <v>4.2699999999999996</v>
      </c>
      <c r="H20" s="7">
        <v>4.0973000000000006</v>
      </c>
      <c r="I20" s="7">
        <v>0.99145000000000005</v>
      </c>
      <c r="J20" s="7">
        <v>1.0403000000000002</v>
      </c>
      <c r="K20" s="5">
        <v>8.5777420650863778</v>
      </c>
      <c r="L20" s="5">
        <v>7.5875925925925936</v>
      </c>
      <c r="M20" s="5">
        <v>4.5375286041189931</v>
      </c>
      <c r="N20" s="5">
        <v>4.4744086021505387</v>
      </c>
      <c r="P20" s="8"/>
      <c r="Q20" s="8"/>
      <c r="R20" s="8"/>
    </row>
    <row r="21" spans="1:30" x14ac:dyDescent="0.25">
      <c r="A21" s="2" t="s">
        <v>549</v>
      </c>
      <c r="B21" s="6" t="s">
        <v>550</v>
      </c>
      <c r="C21" s="6">
        <v>56.5</v>
      </c>
      <c r="D21" s="6">
        <v>55.5</v>
      </c>
      <c r="E21" s="6">
        <v>36.520000000000003</v>
      </c>
      <c r="F21" s="6">
        <v>22.52</v>
      </c>
      <c r="G21" s="6">
        <v>0.40244999999999997</v>
      </c>
      <c r="H21" s="6">
        <v>0.19469999999999998</v>
      </c>
      <c r="I21" s="6">
        <v>0.14029999999999998</v>
      </c>
      <c r="J21" s="6">
        <v>8.3890000000000006E-2</v>
      </c>
      <c r="K21" s="4">
        <v>7.1230088495575217</v>
      </c>
      <c r="L21" s="4">
        <v>3.5081081081081078</v>
      </c>
      <c r="M21" s="4">
        <v>3.8417305585980275</v>
      </c>
      <c r="N21" s="4">
        <v>3.7251332149200715</v>
      </c>
      <c r="P21" s="8"/>
      <c r="Q21" s="8"/>
      <c r="R21" s="8"/>
    </row>
    <row r="22" spans="1:30" x14ac:dyDescent="0.25">
      <c r="A22" s="1" t="s">
        <v>551</v>
      </c>
      <c r="B22" s="7" t="s">
        <v>552</v>
      </c>
      <c r="C22" s="7">
        <v>13</v>
      </c>
      <c r="D22" s="7">
        <v>9.06</v>
      </c>
      <c r="E22" s="7">
        <v>4.0399999999999991</v>
      </c>
      <c r="F22" s="7">
        <v>7.5399999999999991</v>
      </c>
      <c r="G22" s="7">
        <v>4.3999999999999997E-2</v>
      </c>
      <c r="H22" s="7">
        <v>2.716E-2</v>
      </c>
      <c r="I22" s="7">
        <v>1.6880000000000003E-2</v>
      </c>
      <c r="J22" s="7">
        <v>4.2599999999999999E-2</v>
      </c>
      <c r="K22" s="5">
        <v>3.3846153846153841</v>
      </c>
      <c r="L22" s="5">
        <v>2.997792494481236</v>
      </c>
      <c r="M22" s="5">
        <v>4.1782178217821793</v>
      </c>
      <c r="N22" s="5">
        <v>5.6498673740053054</v>
      </c>
      <c r="P22" s="8"/>
      <c r="Q22" s="8"/>
      <c r="R22" s="8"/>
    </row>
    <row r="23" spans="1:30" x14ac:dyDescent="0.25">
      <c r="A23" s="2" t="s">
        <v>544</v>
      </c>
      <c r="B23" s="6" t="s">
        <v>553</v>
      </c>
      <c r="C23" s="6">
        <v>5</v>
      </c>
      <c r="D23" s="6">
        <v>5</v>
      </c>
      <c r="E23" s="6">
        <v>4</v>
      </c>
      <c r="F23" s="6">
        <v>5</v>
      </c>
      <c r="G23" s="6">
        <v>4.4999999999999998E-2</v>
      </c>
      <c r="H23" s="6">
        <v>0.03</v>
      </c>
      <c r="I23" s="6">
        <v>2.4E-2</v>
      </c>
      <c r="J23" s="6">
        <v>0.03</v>
      </c>
      <c r="K23" s="4">
        <v>9</v>
      </c>
      <c r="L23" s="4">
        <v>6</v>
      </c>
      <c r="M23" s="4">
        <v>6</v>
      </c>
      <c r="N23" s="4">
        <v>6</v>
      </c>
      <c r="P23" s="8"/>
      <c r="Q23" s="8"/>
      <c r="R23" s="8"/>
    </row>
    <row r="24" spans="1:30" x14ac:dyDescent="0.25">
      <c r="A24" s="1" t="s">
        <v>544</v>
      </c>
      <c r="B24" s="7" t="s">
        <v>554</v>
      </c>
      <c r="C24" s="7">
        <v>10</v>
      </c>
      <c r="D24" s="7">
        <v>10</v>
      </c>
      <c r="E24" s="7">
        <v>12</v>
      </c>
      <c r="F24" s="7">
        <v>1</v>
      </c>
      <c r="G24" s="7">
        <v>0.01</v>
      </c>
      <c r="H24" s="7">
        <v>0.08</v>
      </c>
      <c r="I24" s="7">
        <v>0.14399999999999999</v>
      </c>
      <c r="J24" s="7">
        <v>1.2E-2</v>
      </c>
      <c r="K24" s="5">
        <v>1</v>
      </c>
      <c r="L24" s="5">
        <v>8</v>
      </c>
      <c r="M24" s="5">
        <v>11.999999999999998</v>
      </c>
      <c r="N24" s="5">
        <v>12</v>
      </c>
      <c r="P24" s="8"/>
      <c r="Q24" s="8"/>
      <c r="R24" s="8"/>
    </row>
    <row r="25" spans="1:30" x14ac:dyDescent="0.25">
      <c r="A25" s="2" t="s">
        <v>544</v>
      </c>
      <c r="B25" s="6" t="s">
        <v>555</v>
      </c>
      <c r="C25" s="11">
        <v>49</v>
      </c>
      <c r="D25" s="11" t="s">
        <v>68</v>
      </c>
      <c r="E25" s="11" t="s">
        <v>68</v>
      </c>
      <c r="F25" s="11" t="s">
        <v>68</v>
      </c>
      <c r="G25" s="11">
        <v>0.46400000000000002</v>
      </c>
      <c r="H25" s="11" t="s">
        <v>68</v>
      </c>
      <c r="I25" s="11" t="s">
        <v>68</v>
      </c>
      <c r="J25" s="11" t="s">
        <v>68</v>
      </c>
      <c r="K25" s="11">
        <v>9.4693877551020407</v>
      </c>
      <c r="L25" s="4"/>
      <c r="M25" s="4"/>
      <c r="N25" s="4"/>
      <c r="P25" s="8"/>
      <c r="Q25" s="8"/>
      <c r="R25" s="8"/>
    </row>
    <row r="26" spans="1:30" x14ac:dyDescent="0.25">
      <c r="A26" s="1" t="s">
        <v>556</v>
      </c>
      <c r="B26" s="7" t="s">
        <v>557</v>
      </c>
      <c r="C26" s="12">
        <v>13282</v>
      </c>
      <c r="D26" s="12" t="s">
        <v>68</v>
      </c>
      <c r="E26" s="12" t="s">
        <v>68</v>
      </c>
      <c r="F26" s="12" t="s">
        <v>68</v>
      </c>
      <c r="G26" s="12">
        <v>16.47</v>
      </c>
      <c r="H26" s="12" t="s">
        <v>68</v>
      </c>
      <c r="I26" s="12" t="s">
        <v>68</v>
      </c>
      <c r="J26" s="12" t="s">
        <v>68</v>
      </c>
      <c r="K26" s="12">
        <v>1.2400240927571149</v>
      </c>
      <c r="L26" s="5"/>
      <c r="M26" s="5"/>
      <c r="N26" s="5"/>
      <c r="P26" s="8"/>
      <c r="Q26" s="8"/>
      <c r="R26" s="8"/>
    </row>
    <row r="27" spans="1:30" x14ac:dyDescent="0.25">
      <c r="A27" s="43" t="s">
        <v>558</v>
      </c>
      <c r="B27" s="44" t="s">
        <v>559</v>
      </c>
      <c r="C27" s="78" t="s">
        <v>68</v>
      </c>
      <c r="D27" s="78">
        <v>329.3</v>
      </c>
      <c r="E27" s="78">
        <v>165.3</v>
      </c>
      <c r="F27" s="78" t="s">
        <v>68</v>
      </c>
      <c r="G27" s="78"/>
      <c r="H27" s="78">
        <v>3.1894999999999998</v>
      </c>
      <c r="I27" s="78">
        <v>1.98742</v>
      </c>
      <c r="J27" s="78"/>
      <c r="K27" s="78"/>
      <c r="L27" s="19">
        <v>9.685696932887943</v>
      </c>
      <c r="M27" s="19">
        <v>12.023109497882636</v>
      </c>
      <c r="N27" s="19"/>
      <c r="P27" s="8"/>
      <c r="Q27" s="8"/>
      <c r="R27" s="8"/>
    </row>
    <row r="28" spans="1:30" x14ac:dyDescent="0.25">
      <c r="A28" s="192" t="s">
        <v>2</v>
      </c>
      <c r="B28" s="192"/>
      <c r="C28" s="36">
        <v>15884.391597459862</v>
      </c>
      <c r="D28" s="36">
        <v>17687.223897408418</v>
      </c>
      <c r="E28" s="36">
        <v>23693.010431815095</v>
      </c>
      <c r="F28" s="36">
        <v>20517.883857043576</v>
      </c>
      <c r="G28" s="36">
        <v>17.382387006466359</v>
      </c>
      <c r="H28" s="36">
        <v>19.055304776683034</v>
      </c>
      <c r="I28" s="36">
        <v>33.006929201847107</v>
      </c>
      <c r="J28" s="36">
        <v>30.764524129825968</v>
      </c>
      <c r="K28" s="37"/>
      <c r="L28" s="37"/>
      <c r="M28" s="37"/>
      <c r="N28" s="37"/>
      <c r="P28" s="8"/>
      <c r="Q28" s="8"/>
      <c r="R28" s="8"/>
      <c r="S28" s="8"/>
      <c r="T28" s="8"/>
      <c r="U28" s="8"/>
      <c r="V28" s="8"/>
      <c r="W28" s="8"/>
      <c r="X28" s="8"/>
      <c r="Y28" s="8"/>
      <c r="Z28" s="8"/>
      <c r="AA28" s="8"/>
      <c r="AB28" s="8"/>
      <c r="AC28" s="8"/>
      <c r="AD28" s="8"/>
    </row>
    <row r="29" spans="1:30" x14ac:dyDescent="0.25">
      <c r="A29" s="2" t="s">
        <v>560</v>
      </c>
      <c r="B29" s="2" t="s">
        <v>560</v>
      </c>
      <c r="C29" s="6">
        <v>8815.8358269110922</v>
      </c>
      <c r="D29" s="6">
        <v>9285.0516406158022</v>
      </c>
      <c r="E29" s="6">
        <v>12141.154319858199</v>
      </c>
      <c r="F29" s="6">
        <v>10271.331256184449</v>
      </c>
      <c r="G29" s="6">
        <v>10.422890116312425</v>
      </c>
      <c r="H29" s="6">
        <v>10.926804141103514</v>
      </c>
      <c r="I29" s="6">
        <v>16.410625725165445</v>
      </c>
      <c r="J29" s="6">
        <v>13.83573088627346</v>
      </c>
      <c r="K29" s="4">
        <v>1.1822917668788322</v>
      </c>
      <c r="L29" s="4">
        <v>1.1768167333939381</v>
      </c>
      <c r="M29" s="4">
        <v>1.3516528406466306</v>
      </c>
      <c r="N29" s="4">
        <v>1.3470241141276462</v>
      </c>
      <c r="P29" s="8"/>
      <c r="Q29" s="8"/>
      <c r="R29" s="8"/>
    </row>
    <row r="30" spans="1:30" x14ac:dyDescent="0.25">
      <c r="A30" s="1" t="s">
        <v>541</v>
      </c>
      <c r="B30" s="1" t="s">
        <v>541</v>
      </c>
      <c r="C30" s="7">
        <v>3649.7610846553239</v>
      </c>
      <c r="D30" s="7">
        <v>6432.6656037917219</v>
      </c>
      <c r="E30" s="7">
        <v>9084.9551697376883</v>
      </c>
      <c r="F30" s="7">
        <v>7466.4426058284207</v>
      </c>
      <c r="G30" s="7">
        <v>4.6026798054953844</v>
      </c>
      <c r="H30" s="7">
        <v>4.7715844995427723</v>
      </c>
      <c r="I30" s="7">
        <v>10.883130292295769</v>
      </c>
      <c r="J30" s="7">
        <v>10.232306482060109</v>
      </c>
      <c r="K30" s="5">
        <v>1.2610907121691917</v>
      </c>
      <c r="L30" s="5">
        <v>0.74177406279757052</v>
      </c>
      <c r="M30" s="5">
        <v>1.1979288933145062</v>
      </c>
      <c r="N30" s="5">
        <v>1.3704393139073503</v>
      </c>
      <c r="P30" s="8"/>
      <c r="Q30" s="8"/>
      <c r="R30" s="8"/>
    </row>
    <row r="31" spans="1:30" x14ac:dyDescent="0.25">
      <c r="A31" s="2" t="s">
        <v>556</v>
      </c>
      <c r="B31" s="2" t="s">
        <v>556</v>
      </c>
      <c r="C31" s="6">
        <v>1358.7135074424909</v>
      </c>
      <c r="D31" s="6">
        <v>1927.4192593772016</v>
      </c>
      <c r="E31" s="6">
        <v>2352.4680879443617</v>
      </c>
      <c r="F31" s="6">
        <v>2223.9908857577821</v>
      </c>
      <c r="G31" s="6">
        <v>0.96622121800765037</v>
      </c>
      <c r="H31" s="6">
        <v>3.3456893859845156</v>
      </c>
      <c r="I31" s="6">
        <v>5.6235043686021333</v>
      </c>
      <c r="J31" s="6">
        <v>5.9793507993991115</v>
      </c>
      <c r="K31" s="4">
        <v>0.71112947116156255</v>
      </c>
      <c r="L31" s="4">
        <v>1.7358389305840978</v>
      </c>
      <c r="M31" s="4">
        <v>2.3904699908240095</v>
      </c>
      <c r="N31" s="4">
        <v>2.6885680322209424</v>
      </c>
      <c r="P31" s="8"/>
      <c r="Q31" s="8"/>
      <c r="R31" s="8"/>
    </row>
    <row r="32" spans="1:30" x14ac:dyDescent="0.25">
      <c r="A32" s="1" t="s">
        <v>561</v>
      </c>
      <c r="B32" s="1" t="s">
        <v>561</v>
      </c>
      <c r="C32" s="7">
        <v>1981.1705271947224</v>
      </c>
      <c r="D32" s="7">
        <v>42.08739362369186</v>
      </c>
      <c r="E32" s="7">
        <v>114.43285427484344</v>
      </c>
      <c r="F32" s="7">
        <v>556.11910927292536</v>
      </c>
      <c r="G32" s="7">
        <v>1.2581350266850766</v>
      </c>
      <c r="H32" s="7">
        <v>1.1226750052235607E-2</v>
      </c>
      <c r="I32" s="7">
        <v>8.96688157837605E-2</v>
      </c>
      <c r="J32" s="7">
        <v>0.71713596209328712</v>
      </c>
      <c r="K32" s="5">
        <v>0.63504630692571318</v>
      </c>
      <c r="L32" s="5">
        <v>0.26674852219681855</v>
      </c>
      <c r="M32" s="5">
        <v>0.78359328142244034</v>
      </c>
      <c r="N32" s="5">
        <v>1.2895366300771007</v>
      </c>
      <c r="P32" s="8"/>
      <c r="Q32" s="8"/>
      <c r="R32" s="8"/>
    </row>
    <row r="33" spans="1:30" x14ac:dyDescent="0.25">
      <c r="A33" s="2" t="s">
        <v>562</v>
      </c>
      <c r="B33" s="2" t="s">
        <v>563</v>
      </c>
      <c r="C33" s="11" t="s">
        <v>68</v>
      </c>
      <c r="D33" s="11" t="s">
        <v>68</v>
      </c>
      <c r="E33" s="11" t="s">
        <v>68</v>
      </c>
      <c r="F33" s="11" t="s">
        <v>68</v>
      </c>
      <c r="G33" s="11" t="s">
        <v>68</v>
      </c>
      <c r="H33" s="11" t="s">
        <v>68</v>
      </c>
      <c r="I33" s="11" t="s">
        <v>68</v>
      </c>
      <c r="J33" s="11" t="s">
        <v>68</v>
      </c>
      <c r="K33" s="10" t="s">
        <v>68</v>
      </c>
      <c r="L33" s="10" t="s">
        <v>68</v>
      </c>
      <c r="M33" s="10" t="s">
        <v>68</v>
      </c>
      <c r="N33" s="10" t="s">
        <v>68</v>
      </c>
      <c r="P33" s="8"/>
      <c r="Q33" s="8"/>
      <c r="R33" s="8"/>
    </row>
    <row r="34" spans="1:30" x14ac:dyDescent="0.25">
      <c r="A34" s="1" t="s">
        <v>564</v>
      </c>
      <c r="B34" s="1" t="s">
        <v>564</v>
      </c>
      <c r="C34" s="7"/>
      <c r="D34" s="7"/>
      <c r="E34" s="7"/>
      <c r="F34" s="7"/>
      <c r="G34" s="12" t="s">
        <v>68</v>
      </c>
      <c r="H34" s="12" t="s">
        <v>68</v>
      </c>
      <c r="I34" s="12" t="s">
        <v>68</v>
      </c>
      <c r="J34" s="12" t="s">
        <v>68</v>
      </c>
      <c r="K34" s="13" t="s">
        <v>68</v>
      </c>
      <c r="L34" s="13" t="s">
        <v>68</v>
      </c>
      <c r="M34" s="13" t="s">
        <v>68</v>
      </c>
      <c r="N34" s="13" t="s">
        <v>68</v>
      </c>
      <c r="P34" s="8"/>
      <c r="Q34" s="8"/>
      <c r="R34" s="8"/>
    </row>
    <row r="35" spans="1:30" x14ac:dyDescent="0.25">
      <c r="A35" s="2" t="s">
        <v>565</v>
      </c>
      <c r="B35" s="2" t="s">
        <v>565</v>
      </c>
      <c r="C35" s="6">
        <v>78.910651256232882</v>
      </c>
      <c r="D35" s="11" t="s">
        <v>68</v>
      </c>
      <c r="E35" s="11" t="s">
        <v>68</v>
      </c>
      <c r="F35" s="11" t="s">
        <v>68</v>
      </c>
      <c r="G35" s="6">
        <v>0.13246083996582267</v>
      </c>
      <c r="H35" s="11" t="s">
        <v>68</v>
      </c>
      <c r="I35" s="11" t="s">
        <v>68</v>
      </c>
      <c r="J35" s="11" t="s">
        <v>68</v>
      </c>
      <c r="K35" s="4">
        <v>1.6786180047571213</v>
      </c>
      <c r="L35" s="10" t="s">
        <v>68</v>
      </c>
      <c r="M35" s="10" t="s">
        <v>68</v>
      </c>
      <c r="N35" s="10" t="s">
        <v>68</v>
      </c>
      <c r="P35" s="8"/>
      <c r="Q35" s="8"/>
      <c r="R35" s="8"/>
    </row>
    <row r="36" spans="1:30" x14ac:dyDescent="0.25">
      <c r="A36" s="1" t="s">
        <v>539</v>
      </c>
      <c r="B36" s="1" t="s">
        <v>539</v>
      </c>
      <c r="C36" s="12" t="s">
        <v>68</v>
      </c>
      <c r="D36" s="12" t="s">
        <v>68</v>
      </c>
      <c r="E36" s="12" t="s">
        <v>68</v>
      </c>
      <c r="F36" s="12" t="s">
        <v>68</v>
      </c>
      <c r="G36" s="12" t="s">
        <v>68</v>
      </c>
      <c r="H36" s="12" t="s">
        <v>68</v>
      </c>
      <c r="I36" s="12" t="s">
        <v>68</v>
      </c>
      <c r="J36" s="12" t="s">
        <v>68</v>
      </c>
      <c r="K36" s="13" t="s">
        <v>68</v>
      </c>
      <c r="L36" s="13" t="s">
        <v>68</v>
      </c>
      <c r="M36" s="13" t="s">
        <v>68</v>
      </c>
      <c r="N36" s="13" t="s">
        <v>68</v>
      </c>
      <c r="P36" s="8"/>
      <c r="Q36" s="8"/>
      <c r="R36" s="8"/>
    </row>
    <row r="37" spans="1:30" x14ac:dyDescent="0.25">
      <c r="A37" s="2" t="s">
        <v>537</v>
      </c>
      <c r="B37" s="2" t="s">
        <v>537</v>
      </c>
      <c r="C37" s="11" t="s">
        <v>68</v>
      </c>
      <c r="D37" s="11" t="s">
        <v>68</v>
      </c>
      <c r="E37" s="11" t="s">
        <v>68</v>
      </c>
      <c r="F37" s="11" t="s">
        <v>68</v>
      </c>
      <c r="G37" s="11" t="s">
        <v>68</v>
      </c>
      <c r="H37" s="11" t="s">
        <v>68</v>
      </c>
      <c r="I37" s="11" t="s">
        <v>68</v>
      </c>
      <c r="J37" s="11" t="s">
        <v>68</v>
      </c>
      <c r="K37" s="10" t="s">
        <v>68</v>
      </c>
      <c r="L37" s="10" t="s">
        <v>68</v>
      </c>
      <c r="M37" s="10" t="s">
        <v>68</v>
      </c>
      <c r="N37" s="10" t="s">
        <v>68</v>
      </c>
      <c r="P37" s="8"/>
      <c r="Q37" s="8"/>
      <c r="R37" s="8"/>
    </row>
    <row r="38" spans="1:30" x14ac:dyDescent="0.25">
      <c r="A38" s="1" t="s">
        <v>566</v>
      </c>
      <c r="B38" s="1" t="s">
        <v>566</v>
      </c>
      <c r="C38" s="12" t="s">
        <v>68</v>
      </c>
      <c r="D38" s="12" t="s">
        <v>68</v>
      </c>
      <c r="E38" s="12" t="s">
        <v>68</v>
      </c>
      <c r="F38" s="12" t="s">
        <v>68</v>
      </c>
      <c r="G38" s="12" t="s">
        <v>68</v>
      </c>
      <c r="H38" s="12" t="s">
        <v>68</v>
      </c>
      <c r="I38" s="12" t="s">
        <v>68</v>
      </c>
      <c r="J38" s="12" t="s">
        <v>68</v>
      </c>
      <c r="K38" s="13" t="s">
        <v>68</v>
      </c>
      <c r="L38" s="13" t="s">
        <v>68</v>
      </c>
      <c r="M38" s="13" t="s">
        <v>68</v>
      </c>
      <c r="N38" s="13" t="s">
        <v>68</v>
      </c>
      <c r="P38" s="8"/>
      <c r="Q38" s="8"/>
      <c r="R38" s="8"/>
    </row>
    <row r="39" spans="1:30" x14ac:dyDescent="0.25">
      <c r="A39" s="14" t="s">
        <v>566</v>
      </c>
      <c r="B39" s="14" t="s">
        <v>567</v>
      </c>
      <c r="C39" s="38" t="s">
        <v>68</v>
      </c>
      <c r="D39" s="38" t="s">
        <v>68</v>
      </c>
      <c r="E39" s="38" t="s">
        <v>68</v>
      </c>
      <c r="F39" s="38" t="s">
        <v>68</v>
      </c>
      <c r="G39" s="38" t="s">
        <v>68</v>
      </c>
      <c r="H39" s="38" t="s">
        <v>68</v>
      </c>
      <c r="I39" s="38" t="s">
        <v>68</v>
      </c>
      <c r="J39" s="38" t="s">
        <v>68</v>
      </c>
      <c r="K39" s="39" t="s">
        <v>68</v>
      </c>
      <c r="L39" s="39" t="s">
        <v>68</v>
      </c>
      <c r="M39" s="39" t="s">
        <v>68</v>
      </c>
      <c r="N39" s="39" t="s">
        <v>68</v>
      </c>
      <c r="P39" s="8"/>
      <c r="Q39" s="8"/>
      <c r="R39" s="8"/>
    </row>
    <row r="40" spans="1:30" x14ac:dyDescent="0.25">
      <c r="A40" s="185" t="s">
        <v>3</v>
      </c>
      <c r="B40" s="185"/>
      <c r="C40" s="36">
        <v>366528</v>
      </c>
      <c r="D40" s="36">
        <v>359104</v>
      </c>
      <c r="E40" s="36">
        <v>374165</v>
      </c>
      <c r="F40" s="36">
        <v>396524</v>
      </c>
      <c r="G40" s="36">
        <v>7090.110999999999</v>
      </c>
      <c r="H40" s="36">
        <v>7331.8209999999999</v>
      </c>
      <c r="I40" s="36">
        <v>7528.0739999999996</v>
      </c>
      <c r="J40" s="36">
        <v>7719.639000000001</v>
      </c>
      <c r="K40" s="37"/>
      <c r="L40" s="37"/>
      <c r="M40" s="37"/>
      <c r="N40" s="37"/>
      <c r="P40" s="8"/>
      <c r="Q40" s="8"/>
      <c r="R40" s="8"/>
      <c r="S40" s="8"/>
      <c r="T40" s="8"/>
      <c r="U40" s="8"/>
      <c r="V40" s="8"/>
      <c r="W40" s="8"/>
      <c r="X40" s="8"/>
      <c r="Y40" s="8"/>
      <c r="Z40" s="8"/>
      <c r="AA40" s="8"/>
      <c r="AB40" s="8"/>
      <c r="AC40" s="8"/>
      <c r="AD40" s="8"/>
    </row>
    <row r="41" spans="1:30" x14ac:dyDescent="0.25">
      <c r="A41" s="2" t="s">
        <v>535</v>
      </c>
      <c r="B41" s="2" t="s">
        <v>536</v>
      </c>
      <c r="C41" s="6">
        <v>180844</v>
      </c>
      <c r="D41" s="6">
        <v>187371</v>
      </c>
      <c r="E41" s="6">
        <v>198440</v>
      </c>
      <c r="F41" s="6">
        <v>209285</v>
      </c>
      <c r="G41" s="6">
        <v>6848.049</v>
      </c>
      <c r="H41" s="6">
        <v>7131.8670000000002</v>
      </c>
      <c r="I41" s="6">
        <v>7326.2030000000004</v>
      </c>
      <c r="J41" s="6">
        <v>7487.9459999999999</v>
      </c>
      <c r="K41" s="4">
        <v>37.86716175267081</v>
      </c>
      <c r="L41" s="4">
        <v>38.062811214115314</v>
      </c>
      <c r="M41" s="4">
        <v>36.918983067929851</v>
      </c>
      <c r="N41" s="4">
        <v>35.778703681582527</v>
      </c>
      <c r="P41" s="8"/>
      <c r="Q41" s="8"/>
      <c r="R41" s="8"/>
    </row>
    <row r="42" spans="1:30" x14ac:dyDescent="0.25">
      <c r="A42" s="1" t="s">
        <v>539</v>
      </c>
      <c r="B42" s="1" t="s">
        <v>568</v>
      </c>
      <c r="C42" s="7">
        <v>107084</v>
      </c>
      <c r="D42" s="7">
        <v>105927</v>
      </c>
      <c r="E42" s="7">
        <v>109945</v>
      </c>
      <c r="F42" s="7">
        <v>114564</v>
      </c>
      <c r="G42" s="7">
        <v>107.084</v>
      </c>
      <c r="H42" s="7">
        <v>105.92700000000001</v>
      </c>
      <c r="I42" s="7">
        <v>109.94499999999999</v>
      </c>
      <c r="J42" s="7">
        <v>114.56399999999999</v>
      </c>
      <c r="K42" s="5">
        <v>1</v>
      </c>
      <c r="L42" s="5">
        <v>1</v>
      </c>
      <c r="M42" s="5">
        <v>1</v>
      </c>
      <c r="N42" s="5">
        <v>1</v>
      </c>
      <c r="P42" s="8"/>
      <c r="Q42" s="8"/>
      <c r="R42" s="8"/>
    </row>
    <row r="43" spans="1:30" x14ac:dyDescent="0.25">
      <c r="A43" s="2" t="s">
        <v>565</v>
      </c>
      <c r="B43" s="2" t="s">
        <v>569</v>
      </c>
      <c r="C43" s="6">
        <v>18874</v>
      </c>
      <c r="D43" s="6">
        <v>7057</v>
      </c>
      <c r="E43" s="6">
        <v>5121</v>
      </c>
      <c r="F43" s="6">
        <v>12021</v>
      </c>
      <c r="G43" s="6">
        <v>56.408999999999999</v>
      </c>
      <c r="H43" s="6">
        <v>19.274000000000001</v>
      </c>
      <c r="I43" s="6">
        <v>15.018000000000001</v>
      </c>
      <c r="J43" s="6">
        <v>39.051000000000002</v>
      </c>
      <c r="K43" s="4">
        <v>2.9887146338878878</v>
      </c>
      <c r="L43" s="4">
        <v>2.7311888904633701</v>
      </c>
      <c r="M43" s="4">
        <v>2.932630345635618</v>
      </c>
      <c r="N43" s="4">
        <v>3.248565011230347</v>
      </c>
      <c r="P43" s="8"/>
      <c r="Q43" s="8"/>
      <c r="R43" s="8"/>
    </row>
    <row r="44" spans="1:30" x14ac:dyDescent="0.25">
      <c r="A44" s="1" t="s">
        <v>570</v>
      </c>
      <c r="B44" s="1" t="s">
        <v>571</v>
      </c>
      <c r="C44" s="7">
        <v>36160</v>
      </c>
      <c r="D44" s="7">
        <v>35723</v>
      </c>
      <c r="E44" s="7">
        <v>37920</v>
      </c>
      <c r="F44" s="7">
        <v>37617</v>
      </c>
      <c r="G44" s="7">
        <v>36.159999999999997</v>
      </c>
      <c r="H44" s="7">
        <v>35.722999999999999</v>
      </c>
      <c r="I44" s="7">
        <v>37.92</v>
      </c>
      <c r="J44" s="7">
        <v>37.616999999999997</v>
      </c>
      <c r="K44" s="5">
        <v>0.99999999999999978</v>
      </c>
      <c r="L44" s="5">
        <v>1</v>
      </c>
      <c r="M44" s="5">
        <v>1</v>
      </c>
      <c r="N44" s="5">
        <v>1</v>
      </c>
      <c r="P44" s="8"/>
      <c r="Q44" s="8"/>
      <c r="R44" s="8"/>
    </row>
    <row r="45" spans="1:30" x14ac:dyDescent="0.25">
      <c r="A45" s="2" t="s">
        <v>537</v>
      </c>
      <c r="B45" s="2" t="s">
        <v>572</v>
      </c>
      <c r="C45" s="6">
        <v>19031</v>
      </c>
      <c r="D45" s="6">
        <v>19221</v>
      </c>
      <c r="E45" s="6">
        <v>18768</v>
      </c>
      <c r="F45" s="6">
        <v>18948</v>
      </c>
      <c r="G45" s="6">
        <v>19.030999999999999</v>
      </c>
      <c r="H45" s="6">
        <v>19.221</v>
      </c>
      <c r="I45" s="6">
        <v>18.768000000000001</v>
      </c>
      <c r="J45" s="6">
        <v>18.948</v>
      </c>
      <c r="K45" s="4">
        <v>1</v>
      </c>
      <c r="L45" s="4">
        <v>1</v>
      </c>
      <c r="M45" s="4">
        <v>1</v>
      </c>
      <c r="N45" s="4">
        <v>1</v>
      </c>
      <c r="P45" s="8"/>
      <c r="Q45" s="8"/>
      <c r="R45" s="8"/>
    </row>
    <row r="46" spans="1:30" x14ac:dyDescent="0.25">
      <c r="A46" s="1" t="s">
        <v>573</v>
      </c>
      <c r="B46" s="1" t="s">
        <v>574</v>
      </c>
      <c r="C46" s="7">
        <v>4008</v>
      </c>
      <c r="D46" s="7">
        <v>3301</v>
      </c>
      <c r="E46" s="7">
        <v>3471</v>
      </c>
      <c r="F46" s="7">
        <v>3663</v>
      </c>
      <c r="G46" s="7">
        <v>16.062999999999999</v>
      </c>
      <c r="H46" s="7">
        <v>13.504</v>
      </c>
      <c r="I46" s="7">
        <v>13.476000000000001</v>
      </c>
      <c r="J46" s="7">
        <v>15.601000000000001</v>
      </c>
      <c r="K46" s="5">
        <v>4.0077345309381229</v>
      </c>
      <c r="L46" s="5">
        <v>4.090881551045138</v>
      </c>
      <c r="M46" s="5">
        <v>3.8824546240276581</v>
      </c>
      <c r="N46" s="5">
        <v>4.2590772590772596</v>
      </c>
      <c r="P46" s="8"/>
      <c r="Q46" s="8"/>
      <c r="R46" s="8"/>
    </row>
    <row r="47" spans="1:30" x14ac:dyDescent="0.25">
      <c r="A47" s="14" t="s">
        <v>547</v>
      </c>
      <c r="B47" s="14" t="s">
        <v>575</v>
      </c>
      <c r="C47" s="17">
        <v>527</v>
      </c>
      <c r="D47" s="17">
        <v>504</v>
      </c>
      <c r="E47" s="17">
        <v>500</v>
      </c>
      <c r="F47" s="17">
        <v>426</v>
      </c>
      <c r="G47" s="17">
        <v>7.3150000000000004</v>
      </c>
      <c r="H47" s="17">
        <v>6.3049999999999997</v>
      </c>
      <c r="I47" s="17">
        <v>6.7439999999999998</v>
      </c>
      <c r="J47" s="17">
        <v>5.9119999999999999</v>
      </c>
      <c r="K47" s="18">
        <v>13.88045540796964</v>
      </c>
      <c r="L47" s="18">
        <v>12.509920634920634</v>
      </c>
      <c r="M47" s="18">
        <v>13.488</v>
      </c>
      <c r="N47" s="18">
        <v>13.87793427230047</v>
      </c>
      <c r="P47" s="8"/>
      <c r="Q47" s="8"/>
      <c r="R47" s="8"/>
    </row>
    <row r="48" spans="1:30" x14ac:dyDescent="0.25">
      <c r="A48" s="62" t="s">
        <v>714</v>
      </c>
      <c r="P48" s="8"/>
      <c r="Q48" s="8"/>
      <c r="R48" s="8"/>
    </row>
    <row r="49" spans="1:18" x14ac:dyDescent="0.25">
      <c r="A49" s="62" t="s">
        <v>178</v>
      </c>
      <c r="P49" s="8"/>
      <c r="Q49" s="8"/>
      <c r="R49" s="8"/>
    </row>
    <row r="50" spans="1:18" x14ac:dyDescent="0.25">
      <c r="P50" s="8"/>
      <c r="Q50" s="8"/>
      <c r="R50" s="8"/>
    </row>
    <row r="51" spans="1:18" x14ac:dyDescent="0.25">
      <c r="P51" s="8"/>
      <c r="Q51" s="8"/>
      <c r="R51" s="8"/>
    </row>
    <row r="52" spans="1:18" x14ac:dyDescent="0.25">
      <c r="P52" s="8"/>
      <c r="Q52" s="8"/>
      <c r="R52" s="8"/>
    </row>
    <row r="53" spans="1:18" x14ac:dyDescent="0.25">
      <c r="P53" s="8"/>
      <c r="Q53" s="8"/>
      <c r="R53" s="8"/>
    </row>
    <row r="54" spans="1:18" x14ac:dyDescent="0.25">
      <c r="P54" s="8"/>
      <c r="Q54" s="8"/>
      <c r="R54" s="8"/>
    </row>
    <row r="55" spans="1:18" x14ac:dyDescent="0.25">
      <c r="P55" s="8"/>
      <c r="Q55" s="8"/>
      <c r="R55" s="8"/>
    </row>
    <row r="56" spans="1:18" x14ac:dyDescent="0.25">
      <c r="P56" s="8"/>
      <c r="Q56" s="8"/>
      <c r="R56" s="8"/>
    </row>
    <row r="57" spans="1:18" x14ac:dyDescent="0.25">
      <c r="P57" s="8"/>
      <c r="Q57" s="8"/>
      <c r="R57" s="8"/>
    </row>
    <row r="58" spans="1:18" x14ac:dyDescent="0.25">
      <c r="P58" s="8"/>
      <c r="Q58" s="8"/>
      <c r="R58" s="8"/>
    </row>
    <row r="59" spans="1:18" x14ac:dyDescent="0.25">
      <c r="P59" s="8"/>
      <c r="Q59" s="8"/>
      <c r="R59" s="8"/>
    </row>
    <row r="60" spans="1:18" x14ac:dyDescent="0.25">
      <c r="P60" s="8"/>
      <c r="Q60" s="8"/>
      <c r="R60" s="8"/>
    </row>
    <row r="61" spans="1:18" x14ac:dyDescent="0.25">
      <c r="P61" s="8"/>
      <c r="Q61" s="8"/>
      <c r="R61" s="8"/>
    </row>
    <row r="62" spans="1:18" x14ac:dyDescent="0.25">
      <c r="P62" s="8"/>
      <c r="Q62" s="8"/>
      <c r="R62" s="8"/>
    </row>
    <row r="63" spans="1:18" x14ac:dyDescent="0.25">
      <c r="P63" s="8"/>
      <c r="Q63" s="8"/>
      <c r="R63" s="8"/>
    </row>
    <row r="64" spans="1:18" x14ac:dyDescent="0.25">
      <c r="P64" s="8"/>
      <c r="Q64" s="8"/>
      <c r="R64" s="8"/>
    </row>
    <row r="65" spans="16:18" x14ac:dyDescent="0.25">
      <c r="P65" s="8"/>
      <c r="Q65" s="8"/>
      <c r="R65" s="8"/>
    </row>
    <row r="66" spans="16:18" x14ac:dyDescent="0.25">
      <c r="P66" s="8"/>
      <c r="Q66" s="8"/>
      <c r="R66" s="8"/>
    </row>
    <row r="67" spans="16:18" x14ac:dyDescent="0.25">
      <c r="P67" s="8"/>
      <c r="Q67" s="8"/>
      <c r="R67" s="8"/>
    </row>
    <row r="68" spans="16:18" x14ac:dyDescent="0.25">
      <c r="P68" s="8"/>
      <c r="Q68" s="8"/>
      <c r="R68" s="8"/>
    </row>
    <row r="69" spans="16:18" x14ac:dyDescent="0.25">
      <c r="P69" s="8"/>
      <c r="Q69" s="8"/>
      <c r="R69" s="8"/>
    </row>
    <row r="70" spans="16:18" x14ac:dyDescent="0.25">
      <c r="P70" s="8"/>
      <c r="Q70" s="8"/>
      <c r="R70" s="8"/>
    </row>
    <row r="71" spans="16:18" x14ac:dyDescent="0.25">
      <c r="P71" s="8"/>
      <c r="Q71" s="8"/>
      <c r="R71" s="8"/>
    </row>
    <row r="72" spans="16:18" x14ac:dyDescent="0.25">
      <c r="P72" s="8"/>
      <c r="Q72" s="8"/>
      <c r="R72" s="8"/>
    </row>
    <row r="73" spans="16:18" x14ac:dyDescent="0.25">
      <c r="P73" s="8"/>
      <c r="Q73" s="8"/>
      <c r="R73" s="8"/>
    </row>
    <row r="74" spans="16:18" x14ac:dyDescent="0.25">
      <c r="P74" s="8"/>
      <c r="Q74" s="8"/>
      <c r="R74" s="8"/>
    </row>
    <row r="75" spans="16:18" x14ac:dyDescent="0.25">
      <c r="P75" s="8"/>
      <c r="Q75" s="8"/>
      <c r="R75" s="8"/>
    </row>
    <row r="76" spans="16:18" x14ac:dyDescent="0.25">
      <c r="P76" s="8"/>
      <c r="Q76" s="8"/>
      <c r="R76" s="8"/>
    </row>
    <row r="77" spans="16:18" x14ac:dyDescent="0.25">
      <c r="P77" s="8"/>
      <c r="Q77" s="8"/>
      <c r="R77" s="8"/>
    </row>
    <row r="78" spans="16:18" x14ac:dyDescent="0.25">
      <c r="P78" s="8"/>
      <c r="Q78" s="8"/>
      <c r="R78" s="8"/>
    </row>
    <row r="79" spans="16:18" x14ac:dyDescent="0.25">
      <c r="P79" s="8"/>
      <c r="Q79" s="8"/>
      <c r="R79" s="8"/>
    </row>
    <row r="80" spans="16:18" x14ac:dyDescent="0.25">
      <c r="P80" s="8"/>
      <c r="Q80" s="8"/>
      <c r="R80" s="8"/>
    </row>
    <row r="81" spans="16:18" x14ac:dyDescent="0.25">
      <c r="P81" s="8"/>
      <c r="Q81" s="8"/>
      <c r="R81" s="8"/>
    </row>
    <row r="82" spans="16:18" x14ac:dyDescent="0.25">
      <c r="P82" s="8"/>
      <c r="Q82" s="8"/>
      <c r="R82" s="8"/>
    </row>
    <row r="83" spans="16:18" x14ac:dyDescent="0.25">
      <c r="P83" s="8"/>
      <c r="Q83" s="8"/>
      <c r="R83" s="8"/>
    </row>
    <row r="84" spans="16:18" x14ac:dyDescent="0.25">
      <c r="P84" s="8"/>
      <c r="Q84" s="8"/>
      <c r="R84" s="8"/>
    </row>
    <row r="85" spans="16:18" x14ac:dyDescent="0.25">
      <c r="P85" s="8"/>
      <c r="Q85" s="8"/>
      <c r="R85" s="8"/>
    </row>
    <row r="86" spans="16:18" x14ac:dyDescent="0.25">
      <c r="P86" s="8"/>
      <c r="Q86" s="8"/>
      <c r="R86" s="8"/>
    </row>
    <row r="87" spans="16:18" x14ac:dyDescent="0.25">
      <c r="P87" s="8"/>
      <c r="Q87" s="8"/>
      <c r="R87" s="8"/>
    </row>
    <row r="88" spans="16:18" x14ac:dyDescent="0.25">
      <c r="P88" s="8"/>
      <c r="Q88" s="8"/>
      <c r="R88" s="8"/>
    </row>
    <row r="89" spans="16:18" x14ac:dyDescent="0.25">
      <c r="P89" s="8"/>
      <c r="Q89" s="8"/>
      <c r="R89" s="8"/>
    </row>
    <row r="90" spans="16:18" x14ac:dyDescent="0.25">
      <c r="P90" s="8"/>
      <c r="Q90" s="8"/>
      <c r="R90" s="8"/>
    </row>
    <row r="91" spans="16:18" x14ac:dyDescent="0.25">
      <c r="P91" s="8"/>
      <c r="Q91" s="8"/>
      <c r="R91" s="8"/>
    </row>
    <row r="92" spans="16:18" x14ac:dyDescent="0.25">
      <c r="P92" s="8"/>
      <c r="Q92" s="8"/>
      <c r="R92" s="8"/>
    </row>
    <row r="93" spans="16:18" x14ac:dyDescent="0.25">
      <c r="P93" s="8"/>
      <c r="Q93" s="8"/>
      <c r="R93" s="8"/>
    </row>
    <row r="94" spans="16:18" x14ac:dyDescent="0.25">
      <c r="P94" s="8"/>
      <c r="Q94" s="8"/>
      <c r="R94" s="8"/>
    </row>
    <row r="95" spans="16:18" x14ac:dyDescent="0.25">
      <c r="P95" s="8"/>
      <c r="Q95" s="8"/>
      <c r="R95" s="8"/>
    </row>
    <row r="96" spans="16:18" x14ac:dyDescent="0.25">
      <c r="P96" s="8"/>
      <c r="Q96" s="8"/>
      <c r="R96" s="8"/>
    </row>
    <row r="97" spans="16:18" x14ac:dyDescent="0.25">
      <c r="P97" s="8"/>
      <c r="Q97" s="8"/>
      <c r="R97" s="8"/>
    </row>
    <row r="98" spans="16:18" x14ac:dyDescent="0.25">
      <c r="P98" s="8"/>
      <c r="Q98" s="8"/>
      <c r="R98" s="8"/>
    </row>
    <row r="99" spans="16:18" x14ac:dyDescent="0.25">
      <c r="P99" s="8"/>
      <c r="Q99" s="8"/>
      <c r="R99" s="8"/>
    </row>
    <row r="100" spans="16:18" x14ac:dyDescent="0.25">
      <c r="P100" s="8"/>
      <c r="Q100" s="8"/>
      <c r="R100" s="8"/>
    </row>
    <row r="101" spans="16:18" x14ac:dyDescent="0.25">
      <c r="P101" s="8"/>
      <c r="Q101" s="8"/>
      <c r="R101" s="8"/>
    </row>
    <row r="102" spans="16:18" x14ac:dyDescent="0.25">
      <c r="P102" s="8"/>
      <c r="Q102" s="8"/>
      <c r="R102" s="8"/>
    </row>
    <row r="103" spans="16:18" x14ac:dyDescent="0.25">
      <c r="P103" s="8"/>
      <c r="Q103" s="8"/>
      <c r="R103" s="8"/>
    </row>
    <row r="104" spans="16:18" x14ac:dyDescent="0.25">
      <c r="P104" s="8"/>
      <c r="Q104" s="8"/>
      <c r="R104" s="8"/>
    </row>
    <row r="105" spans="16:18" x14ac:dyDescent="0.25">
      <c r="P105" s="8"/>
      <c r="Q105" s="8"/>
      <c r="R105" s="8"/>
    </row>
    <row r="106" spans="16:18" x14ac:dyDescent="0.25">
      <c r="P106" s="8"/>
      <c r="Q106" s="8"/>
      <c r="R106" s="8"/>
    </row>
    <row r="107" spans="16:18" x14ac:dyDescent="0.25">
      <c r="P107" s="8"/>
      <c r="Q107" s="8"/>
      <c r="R107" s="8"/>
    </row>
    <row r="108" spans="16:18" x14ac:dyDescent="0.25">
      <c r="P108" s="8"/>
      <c r="Q108" s="8"/>
      <c r="R108" s="8"/>
    </row>
    <row r="109" spans="16:18" x14ac:dyDescent="0.25">
      <c r="P109" s="8"/>
      <c r="Q109" s="8"/>
      <c r="R109" s="8"/>
    </row>
    <row r="110" spans="16:18" x14ac:dyDescent="0.25">
      <c r="P110" s="8"/>
      <c r="Q110" s="8"/>
      <c r="R110" s="8"/>
    </row>
    <row r="111" spans="16:18" x14ac:dyDescent="0.25">
      <c r="P111" s="8"/>
      <c r="Q111" s="8"/>
      <c r="R111" s="8"/>
    </row>
    <row r="112" spans="16:18" x14ac:dyDescent="0.25">
      <c r="P112" s="8"/>
      <c r="Q112" s="8"/>
      <c r="R112" s="8"/>
    </row>
    <row r="113" spans="16:18" x14ac:dyDescent="0.25">
      <c r="P113" s="8"/>
      <c r="Q113" s="8"/>
      <c r="R113" s="8"/>
    </row>
    <row r="114" spans="16:18" x14ac:dyDescent="0.25">
      <c r="P114" s="8"/>
      <c r="Q114" s="8"/>
      <c r="R114" s="8"/>
    </row>
    <row r="115" spans="16:18" x14ac:dyDescent="0.25">
      <c r="P115" s="8"/>
      <c r="Q115" s="8"/>
      <c r="R115" s="8"/>
    </row>
    <row r="116" spans="16:18" x14ac:dyDescent="0.25">
      <c r="P116" s="8"/>
      <c r="Q116" s="8"/>
      <c r="R116" s="8"/>
    </row>
    <row r="117" spans="16:18" x14ac:dyDescent="0.25">
      <c r="P117" s="8"/>
      <c r="Q117" s="8"/>
      <c r="R117" s="8"/>
    </row>
    <row r="118" spans="16:18" x14ac:dyDescent="0.25">
      <c r="P118" s="8"/>
      <c r="Q118" s="8"/>
      <c r="R118" s="8"/>
    </row>
    <row r="119" spans="16:18" x14ac:dyDescent="0.25">
      <c r="P119" s="8"/>
      <c r="Q119" s="8"/>
      <c r="R119" s="8"/>
    </row>
    <row r="120" spans="16:18" x14ac:dyDescent="0.25">
      <c r="P120" s="8"/>
      <c r="Q120" s="8"/>
      <c r="R120" s="8"/>
    </row>
    <row r="121" spans="16:18" x14ac:dyDescent="0.25">
      <c r="P121" s="8"/>
      <c r="Q121" s="8"/>
      <c r="R121" s="8"/>
    </row>
    <row r="122" spans="16:18" x14ac:dyDescent="0.25">
      <c r="P122" s="8"/>
      <c r="Q122" s="8"/>
      <c r="R122" s="8"/>
    </row>
    <row r="123" spans="16:18" x14ac:dyDescent="0.25">
      <c r="P123" s="8"/>
      <c r="Q123" s="8"/>
      <c r="R123" s="8"/>
    </row>
    <row r="124" spans="16:18" x14ac:dyDescent="0.25">
      <c r="P124" s="8"/>
      <c r="Q124" s="8"/>
      <c r="R124" s="8"/>
    </row>
    <row r="125" spans="16:18" x14ac:dyDescent="0.25">
      <c r="P125" s="8"/>
      <c r="Q125" s="8"/>
      <c r="R125" s="8"/>
    </row>
    <row r="126" spans="16:18" x14ac:dyDescent="0.25">
      <c r="P126" s="8"/>
      <c r="Q126" s="8"/>
      <c r="R126" s="8"/>
    </row>
    <row r="127" spans="16:18" x14ac:dyDescent="0.25">
      <c r="P127" s="8"/>
      <c r="Q127" s="8"/>
      <c r="R127" s="8"/>
    </row>
    <row r="128" spans="16:18" x14ac:dyDescent="0.25">
      <c r="P128" s="8"/>
      <c r="Q128" s="8"/>
      <c r="R128" s="8"/>
    </row>
    <row r="129" spans="16:18" x14ac:dyDescent="0.25">
      <c r="P129" s="8"/>
      <c r="Q129" s="8"/>
      <c r="R129" s="8"/>
    </row>
    <row r="130" spans="16:18" x14ac:dyDescent="0.25">
      <c r="P130" s="8"/>
      <c r="Q130" s="8"/>
      <c r="R130" s="8"/>
    </row>
    <row r="131" spans="16:18" x14ac:dyDescent="0.25">
      <c r="P131" s="8"/>
      <c r="Q131" s="8"/>
      <c r="R131" s="8"/>
    </row>
    <row r="132" spans="16:18" x14ac:dyDescent="0.25">
      <c r="P132" s="8"/>
      <c r="Q132" s="8"/>
      <c r="R132" s="8"/>
    </row>
    <row r="133" spans="16:18" x14ac:dyDescent="0.25">
      <c r="P133" s="8"/>
      <c r="Q133" s="8"/>
      <c r="R133" s="8"/>
    </row>
    <row r="134" spans="16:18" x14ac:dyDescent="0.25">
      <c r="P134" s="8"/>
      <c r="Q134" s="8"/>
      <c r="R134" s="8"/>
    </row>
    <row r="135" spans="16:18" x14ac:dyDescent="0.25">
      <c r="P135" s="8"/>
      <c r="Q135" s="8"/>
      <c r="R135" s="8"/>
    </row>
    <row r="136" spans="16:18" x14ac:dyDescent="0.25">
      <c r="P136" s="8"/>
      <c r="Q136" s="8"/>
      <c r="R136" s="8"/>
    </row>
    <row r="137" spans="16:18" x14ac:dyDescent="0.25">
      <c r="P137" s="8"/>
      <c r="Q137" s="8"/>
      <c r="R137" s="8"/>
    </row>
    <row r="138" spans="16:18" x14ac:dyDescent="0.25">
      <c r="P138" s="8"/>
      <c r="Q138" s="8"/>
      <c r="R138" s="8"/>
    </row>
    <row r="139" spans="16:18" x14ac:dyDescent="0.25">
      <c r="P139" s="8"/>
      <c r="Q139" s="8"/>
      <c r="R139" s="8"/>
    </row>
    <row r="140" spans="16:18" x14ac:dyDescent="0.25">
      <c r="P140" s="8"/>
      <c r="Q140" s="8"/>
      <c r="R140" s="8"/>
    </row>
    <row r="141" spans="16:18" x14ac:dyDescent="0.25">
      <c r="P141" s="8"/>
      <c r="Q141" s="8"/>
      <c r="R141" s="8"/>
    </row>
    <row r="142" spans="16:18" x14ac:dyDescent="0.25">
      <c r="P142" s="8"/>
      <c r="Q142" s="8"/>
      <c r="R142" s="8"/>
    </row>
    <row r="143" spans="16:18" x14ac:dyDescent="0.25">
      <c r="P143" s="8"/>
      <c r="Q143" s="8"/>
      <c r="R143" s="8"/>
    </row>
    <row r="144" spans="16:18" x14ac:dyDescent="0.25">
      <c r="P144" s="8"/>
      <c r="Q144" s="8"/>
      <c r="R144" s="8"/>
    </row>
    <row r="145" spans="16:18" x14ac:dyDescent="0.25">
      <c r="P145" s="8"/>
      <c r="Q145" s="8"/>
      <c r="R145" s="8"/>
    </row>
  </sheetData>
  <mergeCells count="8">
    <mergeCell ref="K9:N9"/>
    <mergeCell ref="A11:B11"/>
    <mergeCell ref="A28:B28"/>
    <mergeCell ref="A40:B40"/>
    <mergeCell ref="A9:A10"/>
    <mergeCell ref="B9:B10"/>
    <mergeCell ref="C9:F9"/>
    <mergeCell ref="G9:J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C173"/>
  <sheetViews>
    <sheetView showGridLines="0" zoomScale="85" zoomScaleNormal="85" workbookViewId="0">
      <selection activeCell="M18" sqref="M18"/>
    </sheetView>
  </sheetViews>
  <sheetFormatPr baseColWidth="10" defaultRowHeight="15" x14ac:dyDescent="0.25"/>
  <cols>
    <col min="1" max="1" width="7.5703125" customWidth="1"/>
    <col min="2" max="2" width="23.85546875" customWidth="1"/>
    <col min="3" max="3" width="13.140625" style="8" customWidth="1"/>
    <col min="4" max="4" width="38.42578125" style="8" customWidth="1"/>
    <col min="5" max="5" width="13.5703125" style="8" customWidth="1"/>
    <col min="6" max="6" width="13.85546875" style="8" bestFit="1" customWidth="1"/>
    <col min="7" max="8" width="12.85546875" style="8" customWidth="1"/>
    <col min="9" max="10" width="11" style="8" bestFit="1" customWidth="1"/>
    <col min="11" max="12" width="10.5703125" style="8" customWidth="1"/>
    <col min="13" max="14" width="11" style="82" bestFit="1" customWidth="1"/>
    <col min="15" max="16" width="10.5703125" style="82"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6" spans="1:29" x14ac:dyDescent="0.25">
      <c r="A6" s="60" t="s">
        <v>691</v>
      </c>
    </row>
    <row r="7" spans="1:29" x14ac:dyDescent="0.25">
      <c r="A7" s="60" t="s">
        <v>176</v>
      </c>
    </row>
    <row r="8" spans="1:29" x14ac:dyDescent="0.25">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86" t="s">
        <v>14</v>
      </c>
      <c r="N9" s="187"/>
      <c r="O9" s="187"/>
      <c r="P9" s="188"/>
    </row>
    <row r="10" spans="1:29" x14ac:dyDescent="0.25">
      <c r="A10" s="184"/>
      <c r="B10" s="184"/>
      <c r="C10" s="184"/>
      <c r="D10" s="184"/>
      <c r="E10" s="15">
        <v>2019</v>
      </c>
      <c r="F10" s="15">
        <v>2020</v>
      </c>
      <c r="G10" s="15">
        <v>2021</v>
      </c>
      <c r="H10" s="15">
        <v>2022</v>
      </c>
      <c r="I10" s="15">
        <v>2019</v>
      </c>
      <c r="J10" s="15">
        <v>2020</v>
      </c>
      <c r="K10" s="15">
        <v>2021</v>
      </c>
      <c r="L10" s="15">
        <v>2022</v>
      </c>
      <c r="M10" s="15">
        <v>2019</v>
      </c>
      <c r="N10" s="15">
        <v>2020</v>
      </c>
      <c r="O10" s="15">
        <v>2021</v>
      </c>
      <c r="P10" s="15">
        <v>2022</v>
      </c>
    </row>
    <row r="11" spans="1:29" ht="15.75" x14ac:dyDescent="0.25">
      <c r="A11" s="190" t="s">
        <v>535</v>
      </c>
      <c r="B11" s="190"/>
      <c r="C11" s="190"/>
      <c r="D11" s="190"/>
      <c r="E11" s="190"/>
      <c r="F11" s="190"/>
      <c r="G11" s="190"/>
      <c r="H11" s="190"/>
      <c r="I11" s="136"/>
      <c r="J11" s="136"/>
      <c r="K11" s="136"/>
      <c r="L11" s="136"/>
      <c r="M11" s="117"/>
      <c r="N11" s="117"/>
      <c r="O11" s="117"/>
      <c r="P11" s="117"/>
    </row>
    <row r="12" spans="1:29" x14ac:dyDescent="0.25">
      <c r="B12" s="105" t="s">
        <v>536</v>
      </c>
      <c r="C12"/>
      <c r="D12"/>
    </row>
    <row r="13" spans="1:29" x14ac:dyDescent="0.25">
      <c r="C13" s="105" t="s">
        <v>3</v>
      </c>
      <c r="D13"/>
      <c r="E13" s="96">
        <v>180844</v>
      </c>
      <c r="F13" s="96">
        <v>187371</v>
      </c>
      <c r="G13" s="96">
        <v>198440</v>
      </c>
      <c r="H13" s="96">
        <v>209285</v>
      </c>
      <c r="I13" s="96">
        <v>6848.049</v>
      </c>
      <c r="J13" s="96">
        <v>7131.8670000000002</v>
      </c>
      <c r="K13" s="96">
        <v>7326.2030000000004</v>
      </c>
      <c r="L13" s="96">
        <v>7487.9459999999999</v>
      </c>
      <c r="M13" s="113">
        <v>37.86716175267081</v>
      </c>
      <c r="N13" s="113">
        <v>38.062811214115314</v>
      </c>
      <c r="O13" s="113">
        <v>36.918983067929851</v>
      </c>
      <c r="P13" s="113">
        <v>35.778703681582527</v>
      </c>
      <c r="Q13" s="113"/>
      <c r="R13" s="16"/>
      <c r="S13" s="16"/>
      <c r="T13" s="16"/>
      <c r="U13" s="16"/>
      <c r="V13" s="66"/>
      <c r="W13" s="66"/>
      <c r="X13" s="66"/>
      <c r="Y13" s="66"/>
    </row>
    <row r="14" spans="1:29" x14ac:dyDescent="0.25">
      <c r="D14" s="8" t="s">
        <v>44</v>
      </c>
      <c r="E14" s="8">
        <v>36417</v>
      </c>
      <c r="F14" s="8">
        <v>36516</v>
      </c>
      <c r="G14" s="8">
        <v>37087</v>
      </c>
      <c r="H14" s="8">
        <v>36374</v>
      </c>
      <c r="I14" s="8">
        <v>2525.3649999999998</v>
      </c>
      <c r="J14" s="8">
        <v>2587.6750000000002</v>
      </c>
      <c r="K14" s="8">
        <v>2600.2399999999998</v>
      </c>
      <c r="L14" s="8">
        <v>2563.5050000000001</v>
      </c>
      <c r="M14" s="82">
        <v>69.345772578740693</v>
      </c>
      <c r="N14" s="82">
        <v>70.864141746083902</v>
      </c>
      <c r="O14" s="82">
        <v>70.111899048184</v>
      </c>
      <c r="P14" s="82">
        <v>70.476301754000104</v>
      </c>
    </row>
    <row r="15" spans="1:29" x14ac:dyDescent="0.25">
      <c r="D15" s="8" t="s">
        <v>54</v>
      </c>
      <c r="E15" s="8">
        <v>64664</v>
      </c>
      <c r="F15" s="8">
        <v>71146</v>
      </c>
      <c r="G15" s="8">
        <v>80138</v>
      </c>
      <c r="H15" s="8">
        <v>91617</v>
      </c>
      <c r="I15" s="8">
        <v>1420.434</v>
      </c>
      <c r="J15" s="8">
        <v>1522.451</v>
      </c>
      <c r="K15" s="8">
        <v>1734.182</v>
      </c>
      <c r="L15" s="8">
        <v>1884.241</v>
      </c>
      <c r="M15" s="82">
        <v>21.966380056909564</v>
      </c>
      <c r="N15" s="82">
        <v>21.398968318668654</v>
      </c>
      <c r="O15" s="82">
        <v>21.639946092989593</v>
      </c>
      <c r="P15" s="82">
        <v>20.566499667092351</v>
      </c>
    </row>
    <row r="16" spans="1:29" x14ac:dyDescent="0.25">
      <c r="D16" s="8" t="s">
        <v>61</v>
      </c>
      <c r="E16" s="8">
        <v>9935</v>
      </c>
      <c r="F16" s="8">
        <v>10004</v>
      </c>
      <c r="G16" s="8">
        <v>9998</v>
      </c>
      <c r="H16" s="8">
        <v>10232</v>
      </c>
      <c r="I16" s="8">
        <v>623.303</v>
      </c>
      <c r="J16" s="8">
        <v>788.84299999999996</v>
      </c>
      <c r="K16" s="8">
        <v>714.73099999999999</v>
      </c>
      <c r="L16" s="8">
        <v>731.904</v>
      </c>
      <c r="M16" s="82">
        <v>62.738097634625063</v>
      </c>
      <c r="N16" s="82">
        <v>78.852758896441429</v>
      </c>
      <c r="O16" s="82">
        <v>71.487397479495897</v>
      </c>
      <c r="P16" s="82">
        <v>71.530883502736515</v>
      </c>
    </row>
    <row r="17" spans="4:16" x14ac:dyDescent="0.25">
      <c r="D17" s="8" t="s">
        <v>60</v>
      </c>
      <c r="E17" s="8">
        <v>11061</v>
      </c>
      <c r="F17" s="8">
        <v>11191</v>
      </c>
      <c r="G17" s="8">
        <v>11237</v>
      </c>
      <c r="H17" s="8">
        <v>11272</v>
      </c>
      <c r="I17" s="8">
        <v>236.16200000000001</v>
      </c>
      <c r="J17" s="8">
        <v>269.20499999999998</v>
      </c>
      <c r="K17" s="8">
        <v>284.97500000000002</v>
      </c>
      <c r="L17" s="8">
        <v>294.24900000000002</v>
      </c>
      <c r="M17" s="82">
        <v>21.350872434680408</v>
      </c>
      <c r="N17" s="82">
        <v>24.055491019569295</v>
      </c>
      <c r="O17" s="82">
        <v>25.360416481267244</v>
      </c>
      <c r="P17" s="82">
        <v>26.104418026969483</v>
      </c>
    </row>
    <row r="18" spans="4:16" x14ac:dyDescent="0.25">
      <c r="D18" s="8" t="s">
        <v>46</v>
      </c>
      <c r="E18" s="8">
        <v>8313</v>
      </c>
      <c r="F18" s="8">
        <v>9118</v>
      </c>
      <c r="G18" s="8">
        <v>9176</v>
      </c>
      <c r="H18" s="8">
        <v>9227</v>
      </c>
      <c r="I18" s="8">
        <v>244.17699999999999</v>
      </c>
      <c r="J18" s="8">
        <v>254.97200000000001</v>
      </c>
      <c r="K18" s="8">
        <v>274.30099999999999</v>
      </c>
      <c r="L18" s="8">
        <v>270.01400000000001</v>
      </c>
      <c r="M18" s="82">
        <v>29.372909900156383</v>
      </c>
      <c r="N18" s="82">
        <v>27.963588506251369</v>
      </c>
      <c r="O18" s="82">
        <v>29.893308631211855</v>
      </c>
      <c r="P18" s="82">
        <v>29.263465915248727</v>
      </c>
    </row>
    <row r="19" spans="4:16" x14ac:dyDescent="0.25">
      <c r="D19" s="8" t="s">
        <v>55</v>
      </c>
      <c r="E19" s="8">
        <v>10121</v>
      </c>
      <c r="F19" s="8">
        <v>10329</v>
      </c>
      <c r="G19" s="8">
        <v>10379</v>
      </c>
      <c r="H19" s="8">
        <v>10447</v>
      </c>
      <c r="I19" s="8">
        <v>231.19</v>
      </c>
      <c r="J19" s="8">
        <v>227.887</v>
      </c>
      <c r="K19" s="8">
        <v>235.244</v>
      </c>
      <c r="L19" s="8">
        <v>269.87700000000001</v>
      </c>
      <c r="M19" s="82">
        <v>22.842604485722756</v>
      </c>
      <c r="N19" s="82">
        <v>22.062832800851972</v>
      </c>
      <c r="O19" s="82">
        <v>22.665382021389345</v>
      </c>
      <c r="P19" s="82">
        <v>25.832966401837847</v>
      </c>
    </row>
    <row r="20" spans="4:16" x14ac:dyDescent="0.25">
      <c r="D20" s="8" t="s">
        <v>40</v>
      </c>
      <c r="E20" s="8">
        <v>5640</v>
      </c>
      <c r="F20" s="8">
        <v>5629</v>
      </c>
      <c r="G20" s="8">
        <v>5426</v>
      </c>
      <c r="H20" s="8">
        <v>5550</v>
      </c>
      <c r="I20" s="8">
        <v>231.09899999999999</v>
      </c>
      <c r="J20" s="8">
        <v>224.637</v>
      </c>
      <c r="K20" s="8">
        <v>218.12799999999999</v>
      </c>
      <c r="L20" s="8">
        <v>216.20400000000001</v>
      </c>
      <c r="M20" s="82">
        <v>40.975000000000001</v>
      </c>
      <c r="N20" s="82">
        <v>39.907088292769586</v>
      </c>
      <c r="O20" s="82">
        <v>40.200516033910802</v>
      </c>
      <c r="P20" s="82">
        <v>38.955675675675678</v>
      </c>
    </row>
    <row r="21" spans="4:16" x14ac:dyDescent="0.25">
      <c r="D21" s="8" t="s">
        <v>57</v>
      </c>
      <c r="E21" s="8">
        <v>7515</v>
      </c>
      <c r="F21" s="8">
        <v>6932</v>
      </c>
      <c r="G21" s="8">
        <v>6910</v>
      </c>
      <c r="H21" s="8">
        <v>5796</v>
      </c>
      <c r="I21" s="8">
        <v>210.029</v>
      </c>
      <c r="J21" s="8">
        <v>230.03200000000001</v>
      </c>
      <c r="K21" s="8">
        <v>235.09800000000001</v>
      </c>
      <c r="L21" s="8">
        <v>204.53899999999999</v>
      </c>
      <c r="M21" s="82">
        <v>27.947970725216233</v>
      </c>
      <c r="N21" s="82">
        <v>33.184073860357763</v>
      </c>
      <c r="O21" s="82">
        <v>34.022865412445732</v>
      </c>
      <c r="P21" s="82">
        <v>35.289682539682538</v>
      </c>
    </row>
    <row r="22" spans="4:16" x14ac:dyDescent="0.25">
      <c r="D22" s="8" t="s">
        <v>48</v>
      </c>
      <c r="E22" s="8">
        <v>2691</v>
      </c>
      <c r="F22" s="8">
        <v>2962</v>
      </c>
      <c r="G22" s="8">
        <v>3229</v>
      </c>
      <c r="H22" s="8">
        <v>3122</v>
      </c>
      <c r="I22" s="8">
        <v>206.392</v>
      </c>
      <c r="J22" s="8">
        <v>207.608</v>
      </c>
      <c r="K22" s="8">
        <v>204.34700000000001</v>
      </c>
      <c r="L22" s="8">
        <v>193.25899999999999</v>
      </c>
      <c r="M22" s="82">
        <v>76.697138610182094</v>
      </c>
      <c r="N22" s="82">
        <v>70.090479405806889</v>
      </c>
      <c r="O22" s="82">
        <v>63.284917931248067</v>
      </c>
      <c r="P22" s="82">
        <v>61.90230621396541</v>
      </c>
    </row>
    <row r="23" spans="4:16" x14ac:dyDescent="0.25">
      <c r="D23" s="8" t="s">
        <v>43</v>
      </c>
      <c r="E23" s="8">
        <v>3510</v>
      </c>
      <c r="F23" s="8">
        <v>3676</v>
      </c>
      <c r="G23" s="8">
        <v>3725</v>
      </c>
      <c r="H23" s="8">
        <v>3866</v>
      </c>
      <c r="I23" s="8">
        <v>169.91800000000001</v>
      </c>
      <c r="J23" s="8">
        <v>176.71199999999999</v>
      </c>
      <c r="K23" s="8">
        <v>191.733</v>
      </c>
      <c r="L23" s="8">
        <v>202.77099999999999</v>
      </c>
      <c r="M23" s="82">
        <v>48.409686609686609</v>
      </c>
      <c r="N23" s="82">
        <v>48.071817192600655</v>
      </c>
      <c r="O23" s="82">
        <v>51.471946308724831</v>
      </c>
      <c r="P23" s="82">
        <v>52.449818934299017</v>
      </c>
    </row>
    <row r="24" spans="4:16" x14ac:dyDescent="0.25">
      <c r="D24" s="8" t="s">
        <v>53</v>
      </c>
      <c r="E24" s="8">
        <v>3016</v>
      </c>
      <c r="F24" s="8">
        <v>3073</v>
      </c>
      <c r="G24" s="8">
        <v>3263</v>
      </c>
      <c r="H24" s="8">
        <v>3348</v>
      </c>
      <c r="I24" s="8">
        <v>151.56100000000001</v>
      </c>
      <c r="J24" s="8">
        <v>129.518</v>
      </c>
      <c r="K24" s="8">
        <v>146.584</v>
      </c>
      <c r="L24" s="8">
        <v>162.86000000000001</v>
      </c>
      <c r="M24" s="82">
        <v>50.252320954907162</v>
      </c>
      <c r="N24" s="82">
        <v>42.147087536609178</v>
      </c>
      <c r="O24" s="82">
        <v>44.92307692307692</v>
      </c>
      <c r="P24" s="82">
        <v>48.643966547192356</v>
      </c>
    </row>
    <row r="25" spans="4:16" x14ac:dyDescent="0.25">
      <c r="D25" s="8" t="s">
        <v>49</v>
      </c>
      <c r="E25" s="8">
        <v>6196</v>
      </c>
      <c r="F25" s="8">
        <v>4825</v>
      </c>
      <c r="G25" s="8">
        <v>5126</v>
      </c>
      <c r="H25" s="8">
        <v>5135</v>
      </c>
      <c r="I25" s="8">
        <v>235.60300000000001</v>
      </c>
      <c r="J25" s="8">
        <v>142.423</v>
      </c>
      <c r="K25" s="8">
        <v>92.676000000000002</v>
      </c>
      <c r="L25" s="8">
        <v>94.167000000000002</v>
      </c>
      <c r="M25" s="82">
        <v>38.025016139444801</v>
      </c>
      <c r="N25" s="82">
        <v>29.517720207253888</v>
      </c>
      <c r="O25" s="82">
        <v>18.079594225516971</v>
      </c>
      <c r="P25" s="82">
        <v>18.338266796494644</v>
      </c>
    </row>
    <row r="26" spans="4:16" x14ac:dyDescent="0.25">
      <c r="D26" s="8" t="s">
        <v>47</v>
      </c>
      <c r="E26" s="8">
        <v>5535</v>
      </c>
      <c r="F26" s="8">
        <v>5721</v>
      </c>
      <c r="G26" s="8">
        <v>6029</v>
      </c>
      <c r="H26" s="8">
        <v>6501</v>
      </c>
      <c r="I26" s="8">
        <v>131.67599999999999</v>
      </c>
      <c r="J26" s="8">
        <v>135.15299999999999</v>
      </c>
      <c r="K26" s="8">
        <v>146.441</v>
      </c>
      <c r="L26" s="8">
        <v>150.55600000000001</v>
      </c>
      <c r="M26" s="82">
        <v>23.789701897018968</v>
      </c>
      <c r="N26" s="82">
        <v>23.624016780283167</v>
      </c>
      <c r="O26" s="82">
        <v>24.289434400398076</v>
      </c>
      <c r="P26" s="82">
        <v>23.158898630979849</v>
      </c>
    </row>
    <row r="27" spans="4:16" x14ac:dyDescent="0.25">
      <c r="D27" s="8" t="s">
        <v>56</v>
      </c>
      <c r="E27" s="8">
        <v>3532</v>
      </c>
      <c r="F27" s="8">
        <v>3423</v>
      </c>
      <c r="G27" s="8">
        <v>3600</v>
      </c>
      <c r="H27" s="8">
        <v>3593</v>
      </c>
      <c r="I27" s="8">
        <v>135.339</v>
      </c>
      <c r="J27" s="8">
        <v>132.744</v>
      </c>
      <c r="K27" s="8">
        <v>140.649</v>
      </c>
      <c r="L27" s="8">
        <v>146.923</v>
      </c>
      <c r="M27" s="82">
        <v>38.317950169875424</v>
      </c>
      <c r="N27" s="82">
        <v>38.780017528483789</v>
      </c>
      <c r="O27" s="82">
        <v>39.069166666666668</v>
      </c>
      <c r="P27" s="82">
        <v>40.891455608126911</v>
      </c>
    </row>
    <row r="28" spans="4:16" x14ac:dyDescent="0.25">
      <c r="D28" s="8" t="s">
        <v>41</v>
      </c>
      <c r="E28" s="8">
        <v>1075</v>
      </c>
      <c r="F28" s="8">
        <v>1081</v>
      </c>
      <c r="G28" s="8">
        <v>1101</v>
      </c>
      <c r="H28" s="8">
        <v>1105</v>
      </c>
      <c r="I28" s="8">
        <v>49.981999999999999</v>
      </c>
      <c r="J28" s="8">
        <v>52.198</v>
      </c>
      <c r="K28" s="8">
        <v>49.679000000000002</v>
      </c>
      <c r="L28" s="8">
        <v>47.59</v>
      </c>
      <c r="M28" s="82">
        <v>46.494883720930233</v>
      </c>
      <c r="N28" s="82">
        <v>48.286771507863087</v>
      </c>
      <c r="O28" s="82">
        <v>45.121707538601271</v>
      </c>
      <c r="P28" s="82">
        <v>43.067873303167424</v>
      </c>
    </row>
    <row r="29" spans="4:16" x14ac:dyDescent="0.25">
      <c r="D29" s="8" t="s">
        <v>50</v>
      </c>
      <c r="E29" s="8">
        <v>1077</v>
      </c>
      <c r="F29" s="8">
        <v>1163</v>
      </c>
      <c r="G29" s="8">
        <v>1411</v>
      </c>
      <c r="H29" s="8">
        <v>1484</v>
      </c>
      <c r="I29" s="8">
        <v>24.46</v>
      </c>
      <c r="J29" s="8">
        <v>26.201000000000001</v>
      </c>
      <c r="K29" s="8">
        <v>30.946000000000002</v>
      </c>
      <c r="L29" s="8">
        <v>30.946000000000002</v>
      </c>
      <c r="M29" s="82">
        <v>22.711234911792015</v>
      </c>
      <c r="N29" s="82">
        <v>22.528804815133277</v>
      </c>
      <c r="O29" s="82">
        <v>21.931963146704465</v>
      </c>
      <c r="P29" s="82">
        <v>20.853099730458222</v>
      </c>
    </row>
    <row r="30" spans="4:16" x14ac:dyDescent="0.25">
      <c r="D30" s="8" t="s">
        <v>42</v>
      </c>
      <c r="E30" s="8">
        <v>155</v>
      </c>
      <c r="F30" s="8">
        <v>153</v>
      </c>
      <c r="G30" s="8">
        <v>153</v>
      </c>
      <c r="H30" s="8">
        <v>154</v>
      </c>
      <c r="I30" s="8">
        <v>13.031000000000001</v>
      </c>
      <c r="J30" s="8">
        <v>12.808</v>
      </c>
      <c r="K30" s="8">
        <v>13.500999999999999</v>
      </c>
      <c r="L30" s="8">
        <v>13.132999999999999</v>
      </c>
      <c r="M30" s="82">
        <v>84.07096774193549</v>
      </c>
      <c r="N30" s="82">
        <v>83.712418300653596</v>
      </c>
      <c r="O30" s="82">
        <v>88.24183006535948</v>
      </c>
      <c r="P30" s="82">
        <v>85.279220779220779</v>
      </c>
    </row>
    <row r="31" spans="4:16" x14ac:dyDescent="0.25">
      <c r="D31" s="8" t="s">
        <v>59</v>
      </c>
      <c r="E31" s="8">
        <v>241</v>
      </c>
      <c r="F31" s="8">
        <v>268</v>
      </c>
      <c r="G31" s="8">
        <v>281</v>
      </c>
      <c r="H31" s="8">
        <v>294</v>
      </c>
      <c r="I31" s="8">
        <v>3.484</v>
      </c>
      <c r="J31" s="8">
        <v>5.6440000000000001</v>
      </c>
      <c r="K31" s="8">
        <v>7.2530000000000001</v>
      </c>
      <c r="L31" s="8">
        <v>7.0439999999999996</v>
      </c>
      <c r="M31" s="82">
        <v>14.45643153526971</v>
      </c>
      <c r="N31" s="82">
        <v>21.059701492537314</v>
      </c>
      <c r="O31" s="82">
        <v>25.811387900355871</v>
      </c>
      <c r="P31" s="82">
        <v>23.959183673469386</v>
      </c>
    </row>
    <row r="32" spans="4:16" x14ac:dyDescent="0.25">
      <c r="D32" s="8" t="s">
        <v>39</v>
      </c>
      <c r="E32" s="8">
        <v>150</v>
      </c>
      <c r="F32" s="8">
        <v>161</v>
      </c>
      <c r="G32" s="8">
        <v>171</v>
      </c>
      <c r="H32" s="8">
        <v>168</v>
      </c>
      <c r="I32" s="8">
        <v>4.8440000000000003</v>
      </c>
      <c r="J32" s="8">
        <v>5.1559999999999997</v>
      </c>
      <c r="K32" s="8">
        <v>5.4950000000000001</v>
      </c>
      <c r="L32" s="8">
        <v>4.1639999999999997</v>
      </c>
      <c r="M32" s="82">
        <v>32.293333333333337</v>
      </c>
      <c r="N32" s="82">
        <v>32.024844720496894</v>
      </c>
      <c r="O32" s="82">
        <v>32.134502923976605</v>
      </c>
      <c r="P32" s="82">
        <v>24.785714285714285</v>
      </c>
    </row>
    <row r="33" spans="1:25" x14ac:dyDescent="0.25">
      <c r="B33" s="105" t="s">
        <v>536</v>
      </c>
      <c r="C33"/>
      <c r="D33"/>
    </row>
    <row r="34" spans="1:25" x14ac:dyDescent="0.25">
      <c r="C34" s="105" t="s">
        <v>0</v>
      </c>
      <c r="D34"/>
      <c r="E34" s="96">
        <v>71443</v>
      </c>
      <c r="F34" s="96">
        <v>70802</v>
      </c>
      <c r="G34" s="96">
        <v>70698</v>
      </c>
      <c r="H34" s="96">
        <v>70650</v>
      </c>
      <c r="I34" s="96">
        <v>411.81400000000002</v>
      </c>
      <c r="J34" s="96">
        <v>414.84300000000002</v>
      </c>
      <c r="K34" s="96">
        <v>415.71800000000002</v>
      </c>
      <c r="L34" s="96">
        <v>414.661</v>
      </c>
      <c r="M34" s="113">
        <v>5.764231625211707</v>
      </c>
      <c r="N34" s="113">
        <v>5.8591988926866474</v>
      </c>
      <c r="O34" s="113">
        <v>5.880194630682622</v>
      </c>
      <c r="P34" s="113">
        <v>5.8692285916489739</v>
      </c>
      <c r="Q34" s="113"/>
      <c r="R34" s="16"/>
      <c r="S34" s="16"/>
      <c r="T34" s="16"/>
      <c r="U34" s="16"/>
      <c r="V34" s="66"/>
      <c r="W34" s="66"/>
      <c r="X34" s="66"/>
      <c r="Y34" s="66"/>
    </row>
    <row r="35" spans="1:25" x14ac:dyDescent="0.25">
      <c r="D35" s="8" t="s">
        <v>10</v>
      </c>
      <c r="E35" s="8">
        <v>37282</v>
      </c>
      <c r="F35" s="8">
        <v>37158</v>
      </c>
      <c r="G35" s="8">
        <v>37138</v>
      </c>
      <c r="H35" s="8">
        <v>36920</v>
      </c>
      <c r="I35" s="8">
        <v>234.99600000000001</v>
      </c>
      <c r="J35" s="8">
        <v>238.37</v>
      </c>
      <c r="K35" s="8">
        <v>236.56700000000001</v>
      </c>
      <c r="L35" s="8">
        <v>232.08699999999999</v>
      </c>
      <c r="M35" s="82">
        <v>6.3032026178853062</v>
      </c>
      <c r="N35" s="82">
        <v>6.4150384843102426</v>
      </c>
      <c r="O35" s="82">
        <v>6.3699445312079268</v>
      </c>
      <c r="P35" s="82">
        <v>6.2862134344528711</v>
      </c>
    </row>
    <row r="36" spans="1:25" x14ac:dyDescent="0.25">
      <c r="D36" s="8" t="s">
        <v>11</v>
      </c>
      <c r="E36" s="8">
        <v>24542</v>
      </c>
      <c r="F36" s="8">
        <v>24156</v>
      </c>
      <c r="G36" s="8">
        <v>24092</v>
      </c>
      <c r="H36" s="8">
        <v>24231</v>
      </c>
      <c r="I36" s="8">
        <v>101.288</v>
      </c>
      <c r="J36" s="8">
        <v>101.551</v>
      </c>
      <c r="K36" s="8">
        <v>104.316</v>
      </c>
      <c r="L36" s="8">
        <v>107.876</v>
      </c>
      <c r="M36" s="82">
        <v>4.1271290033412109</v>
      </c>
      <c r="N36" s="82">
        <v>4.2039658883921183</v>
      </c>
      <c r="O36" s="82">
        <v>4.3299020421716756</v>
      </c>
      <c r="P36" s="82">
        <v>4.4519829969873301</v>
      </c>
    </row>
    <row r="37" spans="1:25" x14ac:dyDescent="0.25">
      <c r="D37" s="8" t="s">
        <v>7</v>
      </c>
      <c r="E37" s="8">
        <v>4261</v>
      </c>
      <c r="F37" s="8">
        <v>4201</v>
      </c>
      <c r="G37" s="8">
        <v>4191</v>
      </c>
      <c r="H37" s="8">
        <v>4207</v>
      </c>
      <c r="I37" s="8">
        <v>39.959000000000003</v>
      </c>
      <c r="J37" s="8">
        <v>39.521000000000001</v>
      </c>
      <c r="K37" s="8">
        <v>39.450000000000003</v>
      </c>
      <c r="L37" s="8">
        <v>39.542000000000002</v>
      </c>
      <c r="M37" s="82">
        <v>9.3778455761558313</v>
      </c>
      <c r="N37" s="82">
        <v>9.4075220185670076</v>
      </c>
      <c r="O37" s="82">
        <v>9.4130279169649249</v>
      </c>
      <c r="P37" s="82">
        <v>9.3990967435226995</v>
      </c>
    </row>
    <row r="38" spans="1:25" x14ac:dyDescent="0.25">
      <c r="D38" s="8" t="s">
        <v>9</v>
      </c>
      <c r="E38" s="8">
        <v>2960</v>
      </c>
      <c r="F38" s="8">
        <v>2909</v>
      </c>
      <c r="G38" s="8">
        <v>2901</v>
      </c>
      <c r="H38" s="8">
        <v>2913</v>
      </c>
      <c r="I38" s="8">
        <v>14.121</v>
      </c>
      <c r="J38" s="8">
        <v>14.1</v>
      </c>
      <c r="K38" s="8">
        <v>14.095000000000001</v>
      </c>
      <c r="L38" s="8">
        <v>14.03</v>
      </c>
      <c r="M38" s="82">
        <v>4.7706081081081084</v>
      </c>
      <c r="N38" s="82">
        <v>4.8470264695771741</v>
      </c>
      <c r="O38" s="82">
        <v>4.8586694243364361</v>
      </c>
      <c r="P38" s="82">
        <v>4.8163405423961549</v>
      </c>
    </row>
    <row r="39" spans="1:25" x14ac:dyDescent="0.25">
      <c r="C39" s="98"/>
      <c r="D39" s="98" t="s">
        <v>8</v>
      </c>
      <c r="E39" s="98">
        <v>1319</v>
      </c>
      <c r="F39" s="98">
        <v>1309</v>
      </c>
      <c r="G39" s="98">
        <v>1307</v>
      </c>
      <c r="H39" s="98">
        <v>1310</v>
      </c>
      <c r="I39" s="98">
        <v>11.379</v>
      </c>
      <c r="J39" s="98">
        <v>11.404</v>
      </c>
      <c r="K39" s="98">
        <v>11.407999999999999</v>
      </c>
      <c r="L39" s="98">
        <v>11.214</v>
      </c>
      <c r="M39" s="104">
        <v>8.6269901440485217</v>
      </c>
      <c r="N39" s="104">
        <v>8.7119938884644768</v>
      </c>
      <c r="O39" s="104">
        <v>8.7283856159143074</v>
      </c>
      <c r="P39" s="104">
        <v>8.56030534351145</v>
      </c>
    </row>
    <row r="40" spans="1:25" x14ac:dyDescent="0.25">
      <c r="C40" s="98"/>
      <c r="D40" s="98" t="s">
        <v>6</v>
      </c>
      <c r="E40" s="98">
        <v>865</v>
      </c>
      <c r="F40" s="98">
        <v>856</v>
      </c>
      <c r="G40" s="98">
        <v>856</v>
      </c>
      <c r="H40" s="98">
        <v>857</v>
      </c>
      <c r="I40" s="98">
        <v>8.3650000000000002</v>
      </c>
      <c r="J40" s="98">
        <v>8.2159999999999993</v>
      </c>
      <c r="K40" s="98">
        <v>8.2050000000000001</v>
      </c>
      <c r="L40" s="98">
        <v>8.2349999999999994</v>
      </c>
      <c r="M40" s="104">
        <v>9.6705202312138727</v>
      </c>
      <c r="N40" s="104">
        <v>9.5981308411214954</v>
      </c>
      <c r="O40" s="104">
        <v>9.5852803738317753</v>
      </c>
      <c r="P40" s="104">
        <v>9.6091015169194858</v>
      </c>
    </row>
    <row r="41" spans="1:25" ht="15.75" thickBot="1" x14ac:dyDescent="0.3">
      <c r="A41" s="100"/>
      <c r="B41" s="100"/>
      <c r="C41" s="101"/>
      <c r="D41" s="101" t="s">
        <v>4</v>
      </c>
      <c r="E41" s="101">
        <v>214</v>
      </c>
      <c r="F41" s="101">
        <v>213</v>
      </c>
      <c r="G41" s="101">
        <v>213</v>
      </c>
      <c r="H41" s="101">
        <v>212</v>
      </c>
      <c r="I41" s="101">
        <v>1.706</v>
      </c>
      <c r="J41" s="101">
        <v>1.681</v>
      </c>
      <c r="K41" s="101">
        <v>1.677</v>
      </c>
      <c r="L41" s="101">
        <v>1.677</v>
      </c>
      <c r="M41" s="123">
        <v>7.97196261682243</v>
      </c>
      <c r="N41" s="123">
        <v>7.892018779342723</v>
      </c>
      <c r="O41" s="123">
        <v>7.873239436619718</v>
      </c>
      <c r="P41" s="123">
        <v>7.9103773584905657</v>
      </c>
    </row>
    <row r="42" spans="1:25" ht="16.5" thickTop="1" x14ac:dyDescent="0.25">
      <c r="A42" s="191" t="s">
        <v>539</v>
      </c>
      <c r="B42" s="191"/>
      <c r="C42" s="191"/>
      <c r="D42" s="191"/>
      <c r="E42" s="191"/>
      <c r="F42" s="191"/>
      <c r="G42" s="191"/>
      <c r="H42" s="191"/>
      <c r="I42" s="137"/>
      <c r="J42" s="137"/>
      <c r="K42" s="137"/>
      <c r="L42" s="137"/>
      <c r="M42" s="122"/>
      <c r="N42" s="122"/>
      <c r="O42" s="122"/>
      <c r="P42" s="122"/>
    </row>
    <row r="43" spans="1:25" x14ac:dyDescent="0.25">
      <c r="B43" s="105" t="s">
        <v>568</v>
      </c>
      <c r="C43"/>
      <c r="D43"/>
    </row>
    <row r="44" spans="1:25" x14ac:dyDescent="0.25">
      <c r="C44" s="105" t="s">
        <v>3</v>
      </c>
      <c r="D44"/>
      <c r="E44" s="96">
        <v>107084</v>
      </c>
      <c r="F44" s="96">
        <v>105927</v>
      </c>
      <c r="G44" s="96">
        <v>109945</v>
      </c>
      <c r="H44" s="96">
        <v>114564</v>
      </c>
      <c r="I44" s="96">
        <v>107.084</v>
      </c>
      <c r="J44" s="96">
        <v>105.92700000000001</v>
      </c>
      <c r="K44" s="96">
        <v>109.94499999999999</v>
      </c>
      <c r="L44" s="96">
        <v>114.56399999999999</v>
      </c>
      <c r="M44" s="113">
        <v>1</v>
      </c>
      <c r="N44" s="113">
        <v>1</v>
      </c>
      <c r="O44" s="113">
        <v>1</v>
      </c>
      <c r="P44" s="113">
        <v>1</v>
      </c>
      <c r="Q44" s="113"/>
      <c r="R44" s="16"/>
      <c r="S44" s="16"/>
      <c r="T44" s="16"/>
      <c r="U44" s="16"/>
      <c r="V44" s="66"/>
      <c r="W44" s="66"/>
      <c r="X44" s="66"/>
      <c r="Y44" s="66"/>
    </row>
    <row r="45" spans="1:25" x14ac:dyDescent="0.25">
      <c r="D45" s="8" t="s">
        <v>54</v>
      </c>
      <c r="E45" s="8">
        <v>75010</v>
      </c>
      <c r="F45" s="8">
        <v>76086</v>
      </c>
      <c r="G45" s="8">
        <v>76983</v>
      </c>
      <c r="H45" s="8">
        <v>79137</v>
      </c>
      <c r="I45" s="8">
        <v>75.010000000000005</v>
      </c>
      <c r="J45" s="8">
        <v>76.085999999999999</v>
      </c>
      <c r="K45" s="8">
        <v>76.983000000000004</v>
      </c>
      <c r="L45" s="8">
        <v>79.137</v>
      </c>
      <c r="M45" s="82">
        <v>1</v>
      </c>
      <c r="N45" s="82">
        <v>1</v>
      </c>
      <c r="O45" s="82">
        <v>1</v>
      </c>
      <c r="P45" s="82">
        <v>1</v>
      </c>
    </row>
    <row r="46" spans="1:25" x14ac:dyDescent="0.25">
      <c r="D46" s="8" t="s">
        <v>48</v>
      </c>
      <c r="E46" s="8">
        <v>13608</v>
      </c>
      <c r="F46" s="8">
        <v>11685</v>
      </c>
      <c r="G46" s="8">
        <v>13214</v>
      </c>
      <c r="H46" s="8">
        <v>15433</v>
      </c>
      <c r="I46" s="8">
        <v>13.608000000000001</v>
      </c>
      <c r="J46" s="8">
        <v>11.685</v>
      </c>
      <c r="K46" s="8">
        <v>13.214</v>
      </c>
      <c r="L46" s="8">
        <v>15.433</v>
      </c>
      <c r="M46" s="82">
        <v>1</v>
      </c>
      <c r="N46" s="82">
        <v>1</v>
      </c>
      <c r="O46" s="82">
        <v>1</v>
      </c>
      <c r="P46" s="82">
        <v>1</v>
      </c>
    </row>
    <row r="47" spans="1:25" x14ac:dyDescent="0.25">
      <c r="D47" s="8" t="s">
        <v>55</v>
      </c>
      <c r="E47" s="8">
        <v>7562</v>
      </c>
      <c r="F47" s="8">
        <v>6328</v>
      </c>
      <c r="G47" s="8">
        <v>6586</v>
      </c>
      <c r="H47" s="8">
        <v>8478</v>
      </c>
      <c r="I47" s="8">
        <v>7.5620000000000003</v>
      </c>
      <c r="J47" s="8">
        <v>6.3280000000000003</v>
      </c>
      <c r="K47" s="8">
        <v>6.5860000000000003</v>
      </c>
      <c r="L47" s="8">
        <v>8.4779999999999998</v>
      </c>
      <c r="M47" s="82">
        <v>1</v>
      </c>
      <c r="N47" s="82">
        <v>1</v>
      </c>
      <c r="O47" s="82">
        <v>1</v>
      </c>
      <c r="P47" s="82">
        <v>1</v>
      </c>
    </row>
    <row r="48" spans="1:25" x14ac:dyDescent="0.25">
      <c r="D48" s="8" t="s">
        <v>56</v>
      </c>
      <c r="E48" s="8">
        <v>5345</v>
      </c>
      <c r="F48" s="8">
        <v>5335</v>
      </c>
      <c r="G48" s="8">
        <v>5676</v>
      </c>
      <c r="H48" s="8">
        <v>5624</v>
      </c>
      <c r="I48" s="8">
        <v>5.3449999999999998</v>
      </c>
      <c r="J48" s="8">
        <v>5.335</v>
      </c>
      <c r="K48" s="8">
        <v>5.6760000000000002</v>
      </c>
      <c r="L48" s="8">
        <v>5.6239999999999997</v>
      </c>
      <c r="M48" s="82">
        <v>1</v>
      </c>
      <c r="N48" s="82">
        <v>1</v>
      </c>
      <c r="O48" s="82">
        <v>1</v>
      </c>
      <c r="P48" s="82">
        <v>1</v>
      </c>
    </row>
    <row r="49" spans="1:25" x14ac:dyDescent="0.25">
      <c r="D49" s="8" t="s">
        <v>40</v>
      </c>
      <c r="E49" s="8">
        <v>1417</v>
      </c>
      <c r="F49" s="8">
        <v>1533</v>
      </c>
      <c r="G49" s="8">
        <v>1542</v>
      </c>
      <c r="H49" s="8">
        <v>1189</v>
      </c>
      <c r="I49" s="8">
        <v>1.417</v>
      </c>
      <c r="J49" s="8">
        <v>1.5329999999999999</v>
      </c>
      <c r="K49" s="8">
        <v>1.542</v>
      </c>
      <c r="L49" s="8">
        <v>1.1890000000000001</v>
      </c>
      <c r="M49" s="82">
        <v>1</v>
      </c>
      <c r="N49" s="82">
        <v>1</v>
      </c>
      <c r="O49" s="82">
        <v>1</v>
      </c>
      <c r="P49" s="82">
        <v>1</v>
      </c>
    </row>
    <row r="50" spans="1:25" x14ac:dyDescent="0.25">
      <c r="D50" s="8" t="s">
        <v>57</v>
      </c>
      <c r="E50" s="8">
        <v>1112</v>
      </c>
      <c r="F50" s="8">
        <v>1517</v>
      </c>
      <c r="G50" s="8">
        <v>1778</v>
      </c>
      <c r="H50" s="8">
        <v>1066</v>
      </c>
      <c r="I50" s="8">
        <v>1.1120000000000001</v>
      </c>
      <c r="J50" s="8">
        <v>1.5169999999999999</v>
      </c>
      <c r="K50" s="8">
        <v>1.778</v>
      </c>
      <c r="L50" s="8">
        <v>1.0660000000000001</v>
      </c>
      <c r="M50" s="82">
        <v>1</v>
      </c>
      <c r="N50" s="82">
        <v>1</v>
      </c>
      <c r="O50" s="82">
        <v>1</v>
      </c>
      <c r="P50" s="82">
        <v>1</v>
      </c>
    </row>
    <row r="51" spans="1:25" x14ac:dyDescent="0.25">
      <c r="D51" s="8" t="s">
        <v>50</v>
      </c>
      <c r="E51" s="8">
        <v>1027</v>
      </c>
      <c r="F51" s="8">
        <v>1275</v>
      </c>
      <c r="G51" s="8">
        <v>1310</v>
      </c>
      <c r="H51" s="8">
        <v>1261</v>
      </c>
      <c r="I51" s="8">
        <v>1.0269999999999999</v>
      </c>
      <c r="J51" s="8">
        <v>1.2749999999999999</v>
      </c>
      <c r="K51" s="8">
        <v>1.31</v>
      </c>
      <c r="L51" s="8">
        <v>1.2609999999999999</v>
      </c>
      <c r="M51" s="82">
        <v>1</v>
      </c>
      <c r="N51" s="82">
        <v>1</v>
      </c>
      <c r="O51" s="82">
        <v>1</v>
      </c>
      <c r="P51" s="82">
        <v>1</v>
      </c>
    </row>
    <row r="52" spans="1:25" x14ac:dyDescent="0.25">
      <c r="D52" s="8" t="s">
        <v>576</v>
      </c>
      <c r="E52" s="8">
        <v>2003</v>
      </c>
      <c r="F52" s="8">
        <v>2168</v>
      </c>
      <c r="G52" s="8">
        <v>2856</v>
      </c>
      <c r="H52" s="8">
        <v>2376</v>
      </c>
      <c r="I52" s="8">
        <v>2.0030000000000001</v>
      </c>
      <c r="J52" s="8">
        <v>2.1680000000000001</v>
      </c>
      <c r="K52" s="8">
        <v>2.8559999999999999</v>
      </c>
      <c r="L52" s="8">
        <v>2.3759999999999999</v>
      </c>
      <c r="M52" s="82">
        <v>1</v>
      </c>
      <c r="N52" s="82">
        <v>1</v>
      </c>
      <c r="O52" s="82">
        <v>1</v>
      </c>
      <c r="P52" s="82">
        <v>1</v>
      </c>
    </row>
    <row r="53" spans="1:25" x14ac:dyDescent="0.25">
      <c r="B53" s="105" t="s">
        <v>540</v>
      </c>
      <c r="C53"/>
      <c r="D53"/>
    </row>
    <row r="54" spans="1:25" x14ac:dyDescent="0.25">
      <c r="C54" s="105" t="s">
        <v>0</v>
      </c>
      <c r="D54"/>
      <c r="E54" s="96">
        <v>4264</v>
      </c>
      <c r="F54" s="96">
        <v>4377</v>
      </c>
      <c r="G54" s="96">
        <v>4393</v>
      </c>
      <c r="H54" s="96">
        <v>4512</v>
      </c>
      <c r="I54" s="96">
        <v>10.760999999999999</v>
      </c>
      <c r="J54" s="96">
        <v>10.845000000000001</v>
      </c>
      <c r="K54" s="96">
        <v>10.871</v>
      </c>
      <c r="L54" s="96">
        <v>11</v>
      </c>
      <c r="M54" s="113">
        <v>2.5236866791744839</v>
      </c>
      <c r="N54" s="113">
        <v>2.4777244688142561</v>
      </c>
      <c r="O54" s="113">
        <v>2.4746187115866149</v>
      </c>
      <c r="P54" s="113">
        <v>2.4379432624113475</v>
      </c>
      <c r="Q54" s="113"/>
      <c r="R54" s="16"/>
      <c r="S54" s="16"/>
      <c r="T54" s="16"/>
      <c r="U54" s="16"/>
      <c r="V54" s="66"/>
      <c r="W54" s="66"/>
      <c r="X54" s="66"/>
      <c r="Y54" s="66"/>
    </row>
    <row r="55" spans="1:25" x14ac:dyDescent="0.25">
      <c r="D55" s="8" t="s">
        <v>7</v>
      </c>
      <c r="E55" s="8">
        <v>1305</v>
      </c>
      <c r="F55" s="8">
        <v>1282</v>
      </c>
      <c r="G55" s="8">
        <v>1278</v>
      </c>
      <c r="H55" s="8">
        <v>1311</v>
      </c>
      <c r="I55" s="8">
        <v>3.4809999999999999</v>
      </c>
      <c r="J55" s="8">
        <v>3.351</v>
      </c>
      <c r="K55" s="8">
        <v>3.33</v>
      </c>
      <c r="L55" s="8">
        <v>3.4329999999999998</v>
      </c>
      <c r="M55" s="82">
        <v>2.667432950191571</v>
      </c>
      <c r="N55" s="82">
        <v>2.6138845553822154</v>
      </c>
      <c r="O55" s="82">
        <v>2.6056338028169015</v>
      </c>
      <c r="P55" s="82">
        <v>2.6186117467581997</v>
      </c>
    </row>
    <row r="56" spans="1:25" x14ac:dyDescent="0.25">
      <c r="D56" s="8" t="s">
        <v>10</v>
      </c>
      <c r="E56" s="8">
        <v>951</v>
      </c>
      <c r="F56" s="8">
        <v>1011</v>
      </c>
      <c r="G56" s="8">
        <v>1021</v>
      </c>
      <c r="H56" s="8">
        <v>1018</v>
      </c>
      <c r="I56" s="8">
        <v>2.323</v>
      </c>
      <c r="J56" s="8">
        <v>2.4289999999999998</v>
      </c>
      <c r="K56" s="8">
        <v>2.4710000000000001</v>
      </c>
      <c r="L56" s="8">
        <v>2.4470000000000001</v>
      </c>
      <c r="M56" s="82">
        <v>2.4426919032597265</v>
      </c>
      <c r="N56" s="82">
        <v>2.4025717111770524</v>
      </c>
      <c r="O56" s="82">
        <v>2.4201762977473065</v>
      </c>
      <c r="P56" s="82">
        <v>2.4037328094302555</v>
      </c>
    </row>
    <row r="57" spans="1:25" x14ac:dyDescent="0.25">
      <c r="D57" s="8" t="s">
        <v>8</v>
      </c>
      <c r="E57" s="8">
        <v>535</v>
      </c>
      <c r="F57" s="8">
        <v>621</v>
      </c>
      <c r="G57" s="8">
        <v>636</v>
      </c>
      <c r="H57" s="8">
        <v>700</v>
      </c>
      <c r="I57" s="8">
        <v>1.6870000000000001</v>
      </c>
      <c r="J57" s="8">
        <v>1.8009999999999999</v>
      </c>
      <c r="K57" s="8">
        <v>1.8160000000000001</v>
      </c>
      <c r="L57" s="8">
        <v>1.8129999999999999</v>
      </c>
      <c r="M57" s="82">
        <v>3.1532710280373832</v>
      </c>
      <c r="N57" s="82">
        <v>2.9001610305958132</v>
      </c>
      <c r="O57" s="82">
        <v>2.8553459119496853</v>
      </c>
      <c r="P57" s="82">
        <v>2.59</v>
      </c>
    </row>
    <row r="58" spans="1:25" x14ac:dyDescent="0.25">
      <c r="D58" s="8" t="s">
        <v>11</v>
      </c>
      <c r="E58" s="8">
        <v>507</v>
      </c>
      <c r="F58" s="8">
        <v>551</v>
      </c>
      <c r="G58" s="8">
        <v>558</v>
      </c>
      <c r="H58" s="8">
        <v>551</v>
      </c>
      <c r="I58" s="8">
        <v>1.4450000000000001</v>
      </c>
      <c r="J58" s="8">
        <v>1.4730000000000001</v>
      </c>
      <c r="K58" s="8">
        <v>1.476</v>
      </c>
      <c r="L58" s="8">
        <v>1.482</v>
      </c>
      <c r="M58" s="82">
        <v>2.8500986193293887</v>
      </c>
      <c r="N58" s="82">
        <v>2.6733212341197823</v>
      </c>
      <c r="O58" s="82">
        <v>2.6451612903225805</v>
      </c>
      <c r="P58" s="82">
        <v>2.6896551724137931</v>
      </c>
    </row>
    <row r="59" spans="1:25" x14ac:dyDescent="0.25">
      <c r="D59" s="8" t="s">
        <v>6</v>
      </c>
      <c r="E59" s="8">
        <v>516</v>
      </c>
      <c r="F59" s="8">
        <v>531</v>
      </c>
      <c r="G59" s="8">
        <v>531</v>
      </c>
      <c r="H59" s="8">
        <v>538</v>
      </c>
      <c r="I59" s="8">
        <v>1.0820000000000001</v>
      </c>
      <c r="J59" s="8">
        <v>1.139</v>
      </c>
      <c r="K59" s="8">
        <v>1.143</v>
      </c>
      <c r="L59" s="8">
        <v>1.151</v>
      </c>
      <c r="M59" s="82">
        <v>2.0968992248062017</v>
      </c>
      <c r="N59" s="82">
        <v>2.1450094161958568</v>
      </c>
      <c r="O59" s="82">
        <v>2.152542372881356</v>
      </c>
      <c r="P59" s="82">
        <v>2.1394052044609664</v>
      </c>
    </row>
    <row r="60" spans="1:25" x14ac:dyDescent="0.25">
      <c r="D60" s="8" t="s">
        <v>4</v>
      </c>
      <c r="E60" s="8">
        <v>267</v>
      </c>
      <c r="F60" s="8">
        <v>239</v>
      </c>
      <c r="G60" s="8">
        <v>234</v>
      </c>
      <c r="H60" s="8">
        <v>237</v>
      </c>
      <c r="I60" s="82">
        <v>0.47499999999999998</v>
      </c>
      <c r="J60" s="82">
        <v>0.42</v>
      </c>
      <c r="K60" s="82">
        <v>0.41099999999999998</v>
      </c>
      <c r="L60" s="82">
        <v>0.42</v>
      </c>
      <c r="M60" s="82">
        <v>1.7790262172284643</v>
      </c>
      <c r="N60" s="82">
        <v>1.7573221757322175</v>
      </c>
      <c r="O60" s="82">
        <v>1.7564102564102564</v>
      </c>
      <c r="P60" s="82">
        <v>1.7721518987341771</v>
      </c>
    </row>
    <row r="61" spans="1:25" ht="15.75" thickBot="1" x14ac:dyDescent="0.3">
      <c r="A61" s="100"/>
      <c r="B61" s="100"/>
      <c r="C61" s="101"/>
      <c r="D61" s="101" t="s">
        <v>9</v>
      </c>
      <c r="E61" s="101">
        <v>183</v>
      </c>
      <c r="F61" s="101">
        <v>142</v>
      </c>
      <c r="G61" s="101">
        <v>135</v>
      </c>
      <c r="H61" s="101">
        <v>157</v>
      </c>
      <c r="I61" s="101">
        <v>0.26800000000000002</v>
      </c>
      <c r="J61" s="101">
        <v>0.23200000000000001</v>
      </c>
      <c r="K61" s="101">
        <v>0.224</v>
      </c>
      <c r="L61" s="101">
        <v>0.254</v>
      </c>
      <c r="M61" s="123">
        <v>1.46448087431694</v>
      </c>
      <c r="N61" s="123">
        <v>1.6338028169014085</v>
      </c>
      <c r="O61" s="123">
        <v>1.6592592592592592</v>
      </c>
      <c r="P61" s="123">
        <v>1.6178343949044587</v>
      </c>
    </row>
    <row r="62" spans="1:25" ht="16.5" thickTop="1" x14ac:dyDescent="0.25">
      <c r="A62" s="190" t="s">
        <v>537</v>
      </c>
      <c r="B62" s="190"/>
      <c r="C62" s="190"/>
      <c r="D62" s="190"/>
      <c r="E62" s="190"/>
      <c r="F62" s="190"/>
      <c r="G62" s="190"/>
      <c r="H62" s="190"/>
      <c r="I62" s="136"/>
      <c r="J62" s="136"/>
      <c r="K62" s="136"/>
      <c r="L62" s="136"/>
      <c r="M62" s="117"/>
      <c r="N62" s="117"/>
      <c r="O62" s="117"/>
      <c r="P62" s="117"/>
    </row>
    <row r="63" spans="1:25" x14ac:dyDescent="0.25">
      <c r="B63" s="105" t="s">
        <v>538</v>
      </c>
      <c r="C63"/>
      <c r="D63"/>
    </row>
    <row r="64" spans="1:25" x14ac:dyDescent="0.25">
      <c r="C64" s="105" t="s">
        <v>0</v>
      </c>
      <c r="D64"/>
      <c r="E64" s="96">
        <v>44040</v>
      </c>
      <c r="F64" s="96">
        <v>45683</v>
      </c>
      <c r="G64" s="96">
        <v>45960</v>
      </c>
      <c r="H64" s="96">
        <v>45470</v>
      </c>
      <c r="I64" s="96">
        <v>76.826999999999998</v>
      </c>
      <c r="J64" s="96">
        <v>77.816999999999993</v>
      </c>
      <c r="K64" s="96">
        <v>81.915000000000006</v>
      </c>
      <c r="L64" s="96">
        <v>79.05</v>
      </c>
      <c r="M64" s="113">
        <v>1.7444822888283378</v>
      </c>
      <c r="N64" s="113">
        <v>1.7034126480309961</v>
      </c>
      <c r="O64" s="113">
        <v>1.7823107049608355</v>
      </c>
      <c r="P64" s="113">
        <v>1.7385089069716297</v>
      </c>
      <c r="Q64" s="113"/>
      <c r="R64" s="16"/>
      <c r="S64" s="16"/>
      <c r="T64" s="16"/>
      <c r="U64" s="16"/>
      <c r="V64" s="66"/>
      <c r="W64" s="66"/>
      <c r="X64" s="66"/>
      <c r="Y64" s="66"/>
    </row>
    <row r="65" spans="1:25" x14ac:dyDescent="0.25">
      <c r="D65" s="8" t="s">
        <v>10</v>
      </c>
      <c r="E65" s="8">
        <v>30873</v>
      </c>
      <c r="F65" s="8">
        <v>32260</v>
      </c>
      <c r="G65" s="8">
        <v>32491</v>
      </c>
      <c r="H65" s="8">
        <v>32055</v>
      </c>
      <c r="I65" s="8">
        <v>47.387</v>
      </c>
      <c r="J65" s="8">
        <v>49.404000000000003</v>
      </c>
      <c r="K65" s="8">
        <v>51.725999999999999</v>
      </c>
      <c r="L65" s="8">
        <v>49.908999999999999</v>
      </c>
      <c r="M65" s="82">
        <v>1.5349010462216175</v>
      </c>
      <c r="N65" s="82">
        <v>1.5314321140731557</v>
      </c>
      <c r="O65" s="82">
        <v>1.5920100951032594</v>
      </c>
      <c r="P65" s="82">
        <v>1.5569801902979254</v>
      </c>
    </row>
    <row r="66" spans="1:25" x14ac:dyDescent="0.25">
      <c r="D66" s="8" t="s">
        <v>11</v>
      </c>
      <c r="E66" s="8">
        <v>9259</v>
      </c>
      <c r="F66" s="8">
        <v>9526</v>
      </c>
      <c r="G66" s="8">
        <v>9571</v>
      </c>
      <c r="H66" s="8">
        <v>9506</v>
      </c>
      <c r="I66" s="8">
        <v>22.651</v>
      </c>
      <c r="J66" s="8">
        <v>21.835000000000001</v>
      </c>
      <c r="K66" s="8">
        <v>23.64</v>
      </c>
      <c r="L66" s="8">
        <v>22.565999999999999</v>
      </c>
      <c r="M66" s="82">
        <v>2.4463764985419592</v>
      </c>
      <c r="N66" s="82">
        <v>2.292147806004619</v>
      </c>
      <c r="O66" s="82">
        <v>2.4699613415526067</v>
      </c>
      <c r="P66" s="82">
        <v>2.373869135282979</v>
      </c>
    </row>
    <row r="67" spans="1:25" x14ac:dyDescent="0.25">
      <c r="D67" s="8" t="s">
        <v>7</v>
      </c>
      <c r="E67" s="8">
        <v>1544</v>
      </c>
      <c r="F67" s="8">
        <v>1597</v>
      </c>
      <c r="G67" s="8">
        <v>1605</v>
      </c>
      <c r="H67" s="8">
        <v>1609</v>
      </c>
      <c r="I67" s="8">
        <v>2.7450000000000001</v>
      </c>
      <c r="J67" s="8">
        <v>2.8759999999999999</v>
      </c>
      <c r="K67" s="8">
        <v>2.8980000000000001</v>
      </c>
      <c r="L67" s="8">
        <v>2.7919999999999998</v>
      </c>
      <c r="M67" s="82">
        <v>1.7778497409326426</v>
      </c>
      <c r="N67" s="82">
        <v>1.8008766437069506</v>
      </c>
      <c r="O67" s="82">
        <v>1.8056074766355139</v>
      </c>
      <c r="P67" s="82">
        <v>1.7352392790553139</v>
      </c>
    </row>
    <row r="68" spans="1:25" x14ac:dyDescent="0.25">
      <c r="D68" s="8" t="s">
        <v>8</v>
      </c>
      <c r="E68" s="8">
        <v>1537</v>
      </c>
      <c r="F68" s="8">
        <v>1575</v>
      </c>
      <c r="G68" s="8">
        <v>1582</v>
      </c>
      <c r="H68" s="8">
        <v>1569</v>
      </c>
      <c r="I68" s="8">
        <v>2.407</v>
      </c>
      <c r="J68" s="8">
        <v>2.3010000000000002</v>
      </c>
      <c r="K68" s="8">
        <v>2.2829999999999999</v>
      </c>
      <c r="L68" s="8">
        <v>2.3580000000000001</v>
      </c>
      <c r="M68" s="82">
        <v>1.5660377358490567</v>
      </c>
      <c r="N68" s="82">
        <v>1.460952380952381</v>
      </c>
      <c r="O68" s="82">
        <v>1.4431099873577751</v>
      </c>
      <c r="P68" s="82">
        <v>1.502868068833652</v>
      </c>
    </row>
    <row r="69" spans="1:25" x14ac:dyDescent="0.25">
      <c r="D69" s="8" t="s">
        <v>9</v>
      </c>
      <c r="E69" s="8">
        <v>698</v>
      </c>
      <c r="F69" s="8">
        <v>610</v>
      </c>
      <c r="G69" s="8">
        <v>596</v>
      </c>
      <c r="H69" s="8">
        <v>614</v>
      </c>
      <c r="I69" s="8">
        <v>1.405</v>
      </c>
      <c r="J69" s="8">
        <v>1.1890000000000001</v>
      </c>
      <c r="K69" s="8">
        <v>1.1539999999999999</v>
      </c>
      <c r="L69" s="8">
        <v>1.2090000000000001</v>
      </c>
      <c r="M69" s="82">
        <v>2.012893982808023</v>
      </c>
      <c r="N69" s="82">
        <v>1.9491803278688524</v>
      </c>
      <c r="O69" s="82">
        <v>1.936241610738255</v>
      </c>
      <c r="P69" s="82">
        <v>1.9690553745928339</v>
      </c>
    </row>
    <row r="70" spans="1:25" x14ac:dyDescent="0.25">
      <c r="D70" s="8" t="s">
        <v>6</v>
      </c>
      <c r="E70" s="8">
        <v>126</v>
      </c>
      <c r="F70" s="8">
        <v>112</v>
      </c>
      <c r="G70" s="8">
        <v>112</v>
      </c>
      <c r="H70" s="8">
        <v>114</v>
      </c>
      <c r="I70" s="82">
        <v>0.224</v>
      </c>
      <c r="J70" s="82">
        <v>0.20499999999999999</v>
      </c>
      <c r="K70" s="82">
        <v>0.20699999999999999</v>
      </c>
      <c r="L70" s="82">
        <v>0.20799999999999999</v>
      </c>
      <c r="M70" s="82">
        <v>1.7777777777777777</v>
      </c>
      <c r="N70" s="82">
        <v>1.8303571428571428</v>
      </c>
      <c r="O70" s="82">
        <v>1.8482142857142858</v>
      </c>
      <c r="P70" s="82">
        <v>1.8245614035087718</v>
      </c>
    </row>
    <row r="71" spans="1:25" x14ac:dyDescent="0.25">
      <c r="D71" s="8" t="s">
        <v>4</v>
      </c>
      <c r="E71" s="8">
        <v>3</v>
      </c>
      <c r="F71" s="8">
        <v>3</v>
      </c>
      <c r="G71" s="8">
        <v>3</v>
      </c>
      <c r="H71" s="8">
        <v>3</v>
      </c>
      <c r="I71" s="82">
        <v>8.0000000000000002E-3</v>
      </c>
      <c r="J71" s="82">
        <v>7.0000000000000001E-3</v>
      </c>
      <c r="K71" s="82">
        <v>7.0000000000000001E-3</v>
      </c>
      <c r="L71" s="82">
        <v>8.0000000000000002E-3</v>
      </c>
      <c r="M71" s="82">
        <v>2.6666666666666665</v>
      </c>
      <c r="N71" s="82">
        <v>2.3333333333333335</v>
      </c>
      <c r="O71" s="82">
        <v>2.3333333333333335</v>
      </c>
      <c r="P71" s="82">
        <v>2.6666666666666665</v>
      </c>
    </row>
    <row r="72" spans="1:25" x14ac:dyDescent="0.25">
      <c r="B72" s="105" t="s">
        <v>572</v>
      </c>
      <c r="C72"/>
      <c r="D72"/>
    </row>
    <row r="73" spans="1:25" x14ac:dyDescent="0.25">
      <c r="C73" s="105" t="s">
        <v>3</v>
      </c>
      <c r="D73"/>
      <c r="E73" s="96">
        <v>19031</v>
      </c>
      <c r="F73" s="96">
        <v>19221</v>
      </c>
      <c r="G73" s="96">
        <v>18768</v>
      </c>
      <c r="H73" s="96">
        <v>18948</v>
      </c>
      <c r="I73" s="96">
        <v>19.030999999999999</v>
      </c>
      <c r="J73" s="96">
        <v>19.221</v>
      </c>
      <c r="K73" s="96">
        <v>18.768000000000001</v>
      </c>
      <c r="L73" s="96">
        <v>18.948</v>
      </c>
      <c r="M73" s="113">
        <v>1</v>
      </c>
      <c r="N73" s="113">
        <v>1</v>
      </c>
      <c r="O73" s="113">
        <v>1</v>
      </c>
      <c r="P73" s="113">
        <v>1</v>
      </c>
      <c r="Q73" s="113"/>
      <c r="R73" s="16"/>
      <c r="S73" s="16"/>
      <c r="T73" s="16"/>
      <c r="U73" s="16"/>
      <c r="V73" s="66"/>
      <c r="W73" s="66"/>
      <c r="X73" s="66"/>
      <c r="Y73" s="66"/>
    </row>
    <row r="74" spans="1:25" x14ac:dyDescent="0.25">
      <c r="D74" s="8" t="s">
        <v>54</v>
      </c>
      <c r="E74" s="8">
        <v>16331</v>
      </c>
      <c r="F74" s="8">
        <v>16506</v>
      </c>
      <c r="G74" s="8">
        <v>14421</v>
      </c>
      <c r="H74" s="8">
        <v>14871</v>
      </c>
      <c r="I74" s="8">
        <v>16.331</v>
      </c>
      <c r="J74" s="8">
        <v>16.506</v>
      </c>
      <c r="K74" s="8">
        <v>14.420999999999999</v>
      </c>
      <c r="L74" s="8">
        <v>14.871</v>
      </c>
      <c r="M74" s="82">
        <v>1</v>
      </c>
      <c r="N74" s="82">
        <v>1</v>
      </c>
      <c r="O74" s="82">
        <v>1</v>
      </c>
      <c r="P74" s="82">
        <v>1</v>
      </c>
    </row>
    <row r="75" spans="1:25" x14ac:dyDescent="0.25">
      <c r="D75" s="8" t="s">
        <v>48</v>
      </c>
      <c r="E75" s="8">
        <v>1118</v>
      </c>
      <c r="F75" s="8">
        <v>1076</v>
      </c>
      <c r="G75" s="8">
        <v>1422</v>
      </c>
      <c r="H75" s="8">
        <v>1426</v>
      </c>
      <c r="I75" s="8">
        <v>1.1180000000000001</v>
      </c>
      <c r="J75" s="8">
        <v>1.0760000000000001</v>
      </c>
      <c r="K75" s="8">
        <v>1.4219999999999999</v>
      </c>
      <c r="L75" s="8">
        <v>1.4259999999999999</v>
      </c>
      <c r="M75" s="82">
        <v>1</v>
      </c>
      <c r="N75" s="82">
        <v>1</v>
      </c>
      <c r="O75" s="82">
        <v>1</v>
      </c>
      <c r="P75" s="82">
        <v>1</v>
      </c>
    </row>
    <row r="76" spans="1:25" x14ac:dyDescent="0.25">
      <c r="D76" s="8" t="s">
        <v>53</v>
      </c>
      <c r="E76" s="8">
        <v>539</v>
      </c>
      <c r="F76" s="8">
        <v>532</v>
      </c>
      <c r="G76" s="8">
        <v>1268</v>
      </c>
      <c r="H76" s="8">
        <v>784</v>
      </c>
      <c r="I76" s="8">
        <v>0.53900000000000003</v>
      </c>
      <c r="J76" s="8">
        <v>0.53200000000000003</v>
      </c>
      <c r="K76" s="8">
        <v>1.268</v>
      </c>
      <c r="L76" s="8">
        <v>0.78400000000000003</v>
      </c>
      <c r="M76" s="82">
        <v>1</v>
      </c>
      <c r="N76" s="82">
        <v>1</v>
      </c>
      <c r="O76" s="82">
        <v>1</v>
      </c>
      <c r="P76" s="82">
        <v>1</v>
      </c>
    </row>
    <row r="77" spans="1:25" x14ac:dyDescent="0.25">
      <c r="D77" s="8" t="s">
        <v>56</v>
      </c>
      <c r="E77" s="8">
        <v>433</v>
      </c>
      <c r="F77" s="8">
        <v>466</v>
      </c>
      <c r="G77" s="8">
        <v>858</v>
      </c>
      <c r="H77" s="8">
        <v>1000</v>
      </c>
      <c r="I77" s="8">
        <v>0.433</v>
      </c>
      <c r="J77" s="8">
        <v>0.46600000000000003</v>
      </c>
      <c r="K77" s="8">
        <v>0.85799999999999998</v>
      </c>
      <c r="L77" s="8">
        <v>1</v>
      </c>
      <c r="M77" s="82">
        <v>1</v>
      </c>
      <c r="N77" s="82">
        <v>1</v>
      </c>
      <c r="O77" s="82">
        <v>1</v>
      </c>
      <c r="P77" s="82">
        <v>1</v>
      </c>
    </row>
    <row r="78" spans="1:25" x14ac:dyDescent="0.25">
      <c r="D78" s="8" t="s">
        <v>44</v>
      </c>
      <c r="E78" s="8">
        <v>447</v>
      </c>
      <c r="F78" s="8">
        <v>538</v>
      </c>
      <c r="G78" s="8">
        <v>627</v>
      </c>
      <c r="H78" s="8">
        <v>736</v>
      </c>
      <c r="I78" s="8">
        <v>0.44700000000000001</v>
      </c>
      <c r="J78" s="8">
        <v>0.53800000000000003</v>
      </c>
      <c r="K78" s="8">
        <v>0.627</v>
      </c>
      <c r="L78" s="8">
        <v>0.73599999999999999</v>
      </c>
      <c r="M78" s="82">
        <v>1</v>
      </c>
      <c r="N78" s="82">
        <v>1</v>
      </c>
      <c r="O78" s="82">
        <v>1</v>
      </c>
      <c r="P78" s="82">
        <v>1</v>
      </c>
    </row>
    <row r="79" spans="1:25" ht="15.75" thickBot="1" x14ac:dyDescent="0.3">
      <c r="A79" s="100"/>
      <c r="B79" s="100"/>
      <c r="C79" s="101"/>
      <c r="D79" s="101" t="s">
        <v>576</v>
      </c>
      <c r="E79" s="101">
        <v>163</v>
      </c>
      <c r="F79" s="101">
        <v>103</v>
      </c>
      <c r="G79" s="101">
        <v>172</v>
      </c>
      <c r="H79" s="101">
        <v>131</v>
      </c>
      <c r="I79" s="101">
        <v>0.16300000000000001</v>
      </c>
      <c r="J79" s="101">
        <v>0.10299999999999999</v>
      </c>
      <c r="K79" s="101">
        <v>0.17199999999999999</v>
      </c>
      <c r="L79" s="101">
        <v>0.13100000000000001</v>
      </c>
      <c r="M79" s="123">
        <v>1</v>
      </c>
      <c r="N79" s="123">
        <v>1</v>
      </c>
      <c r="O79" s="123">
        <v>1</v>
      </c>
      <c r="P79" s="123">
        <v>1</v>
      </c>
    </row>
    <row r="80" spans="1:25" ht="16.5" thickTop="1" x14ac:dyDescent="0.25">
      <c r="A80" s="190" t="s">
        <v>570</v>
      </c>
      <c r="B80" s="190"/>
      <c r="C80" s="190"/>
      <c r="D80" s="190"/>
      <c r="E80" s="190"/>
      <c r="F80" s="190"/>
      <c r="G80" s="190"/>
      <c r="H80" s="190"/>
      <c r="I80" s="136"/>
      <c r="J80" s="136"/>
      <c r="K80" s="136"/>
      <c r="L80" s="136"/>
      <c r="M80" s="117"/>
      <c r="N80" s="117"/>
      <c r="O80" s="117"/>
      <c r="P80" s="117"/>
    </row>
    <row r="81" spans="1:25" x14ac:dyDescent="0.25">
      <c r="B81" s="105" t="s">
        <v>571</v>
      </c>
      <c r="C81"/>
      <c r="D81"/>
    </row>
    <row r="82" spans="1:25" x14ac:dyDescent="0.25">
      <c r="C82" s="105" t="s">
        <v>3</v>
      </c>
      <c r="D82"/>
      <c r="E82" s="96">
        <v>36160</v>
      </c>
      <c r="F82" s="96">
        <v>35723</v>
      </c>
      <c r="G82" s="96">
        <v>37920</v>
      </c>
      <c r="H82" s="96">
        <v>37617</v>
      </c>
      <c r="I82" s="96">
        <v>36.159999999999997</v>
      </c>
      <c r="J82" s="96">
        <v>35.722999999999999</v>
      </c>
      <c r="K82" s="96">
        <v>37.92</v>
      </c>
      <c r="L82" s="96">
        <v>37.616999999999997</v>
      </c>
      <c r="M82" s="113">
        <v>1</v>
      </c>
      <c r="N82" s="113">
        <v>1</v>
      </c>
      <c r="O82" s="113">
        <v>1</v>
      </c>
      <c r="P82" s="113">
        <v>1</v>
      </c>
      <c r="Q82" s="113"/>
      <c r="R82" s="16"/>
      <c r="S82" s="16"/>
      <c r="T82" s="16"/>
      <c r="U82" s="16"/>
      <c r="V82" s="66"/>
      <c r="W82" s="66"/>
      <c r="X82" s="66"/>
      <c r="Y82" s="66"/>
    </row>
    <row r="83" spans="1:25" x14ac:dyDescent="0.25">
      <c r="D83" s="8" t="s">
        <v>44</v>
      </c>
      <c r="E83" s="8">
        <v>15313</v>
      </c>
      <c r="F83" s="8">
        <v>16529</v>
      </c>
      <c r="G83" s="8">
        <v>17382</v>
      </c>
      <c r="H83" s="8">
        <v>15515</v>
      </c>
      <c r="I83" s="8">
        <v>15.313000000000001</v>
      </c>
      <c r="J83" s="8">
        <v>16.529</v>
      </c>
      <c r="K83" s="8">
        <v>17.382000000000001</v>
      </c>
      <c r="L83" s="8">
        <v>15.515000000000001</v>
      </c>
      <c r="M83" s="82">
        <v>1</v>
      </c>
      <c r="N83" s="82">
        <v>1</v>
      </c>
      <c r="O83" s="82">
        <v>1</v>
      </c>
      <c r="P83" s="82">
        <v>1</v>
      </c>
    </row>
    <row r="84" spans="1:25" x14ac:dyDescent="0.25">
      <c r="D84" s="8" t="s">
        <v>49</v>
      </c>
      <c r="E84" s="8">
        <v>12160</v>
      </c>
      <c r="F84" s="8">
        <v>10711</v>
      </c>
      <c r="G84" s="8">
        <v>12156</v>
      </c>
      <c r="H84" s="8">
        <v>13119</v>
      </c>
      <c r="I84" s="8">
        <v>12.16</v>
      </c>
      <c r="J84" s="8">
        <v>10.711</v>
      </c>
      <c r="K84" s="8">
        <v>12.156000000000001</v>
      </c>
      <c r="L84" s="8">
        <v>13.119</v>
      </c>
      <c r="M84" s="82">
        <v>1</v>
      </c>
      <c r="N84" s="82">
        <v>1</v>
      </c>
      <c r="O84" s="82">
        <v>1</v>
      </c>
      <c r="P84" s="82">
        <v>1</v>
      </c>
    </row>
    <row r="85" spans="1:25" x14ac:dyDescent="0.25">
      <c r="D85" s="8" t="s">
        <v>40</v>
      </c>
      <c r="E85" s="8">
        <v>3211</v>
      </c>
      <c r="F85" s="8">
        <v>2835</v>
      </c>
      <c r="G85" s="8">
        <v>3009</v>
      </c>
      <c r="H85" s="8">
        <v>3482</v>
      </c>
      <c r="I85" s="8">
        <v>3.2109999999999999</v>
      </c>
      <c r="J85" s="8">
        <v>2.835</v>
      </c>
      <c r="K85" s="8">
        <v>3.0089999999999999</v>
      </c>
      <c r="L85" s="8">
        <v>3.4820000000000002</v>
      </c>
      <c r="M85" s="82">
        <v>1</v>
      </c>
      <c r="N85" s="82">
        <v>1</v>
      </c>
      <c r="O85" s="82">
        <v>1</v>
      </c>
      <c r="P85" s="82">
        <v>1</v>
      </c>
    </row>
    <row r="86" spans="1:25" x14ac:dyDescent="0.25">
      <c r="D86" s="8" t="s">
        <v>60</v>
      </c>
      <c r="E86" s="8">
        <v>2562</v>
      </c>
      <c r="F86" s="8">
        <v>2592</v>
      </c>
      <c r="G86" s="8">
        <v>2383</v>
      </c>
      <c r="H86" s="8">
        <v>2193</v>
      </c>
      <c r="I86" s="8">
        <v>2.5619999999999998</v>
      </c>
      <c r="J86" s="8">
        <v>2.5920000000000001</v>
      </c>
      <c r="K86" s="8">
        <v>2.383</v>
      </c>
      <c r="L86" s="8">
        <v>2.1930000000000001</v>
      </c>
      <c r="M86" s="82">
        <v>1</v>
      </c>
      <c r="N86" s="82">
        <v>1</v>
      </c>
      <c r="O86" s="82">
        <v>1</v>
      </c>
      <c r="P86" s="82">
        <v>1</v>
      </c>
    </row>
    <row r="87" spans="1:25" x14ac:dyDescent="0.25">
      <c r="D87" s="8" t="s">
        <v>41</v>
      </c>
      <c r="E87" s="8">
        <v>1608</v>
      </c>
      <c r="F87" s="8">
        <v>1592</v>
      </c>
      <c r="G87" s="8">
        <v>1555</v>
      </c>
      <c r="H87" s="8">
        <v>1653</v>
      </c>
      <c r="I87" s="8">
        <v>1.6080000000000001</v>
      </c>
      <c r="J87" s="8">
        <v>1.5920000000000001</v>
      </c>
      <c r="K87" s="8">
        <v>1.5549999999999999</v>
      </c>
      <c r="L87" s="8">
        <v>1.653</v>
      </c>
      <c r="M87" s="82">
        <v>1</v>
      </c>
      <c r="N87" s="82">
        <v>1</v>
      </c>
      <c r="O87" s="82">
        <v>1</v>
      </c>
      <c r="P87" s="82">
        <v>1</v>
      </c>
    </row>
    <row r="88" spans="1:25" x14ac:dyDescent="0.25">
      <c r="D88" s="8" t="s">
        <v>46</v>
      </c>
      <c r="E88" s="8">
        <v>583</v>
      </c>
      <c r="F88" s="8">
        <v>775</v>
      </c>
      <c r="G88" s="8">
        <v>604</v>
      </c>
      <c r="H88" s="8">
        <v>814</v>
      </c>
      <c r="I88" s="8">
        <v>0.58299999999999996</v>
      </c>
      <c r="J88" s="8">
        <v>0.77500000000000002</v>
      </c>
      <c r="K88" s="8">
        <v>0.60399999999999998</v>
      </c>
      <c r="L88" s="8">
        <v>0.81399999999999995</v>
      </c>
      <c r="M88" s="82">
        <v>1</v>
      </c>
      <c r="N88" s="82">
        <v>1</v>
      </c>
      <c r="O88" s="82">
        <v>1</v>
      </c>
      <c r="P88" s="82">
        <v>1</v>
      </c>
    </row>
    <row r="89" spans="1:25" ht="15.75" thickBot="1" x14ac:dyDescent="0.3">
      <c r="A89" s="100"/>
      <c r="B89" s="100"/>
      <c r="C89" s="101"/>
      <c r="D89" s="101" t="s">
        <v>576</v>
      </c>
      <c r="E89" s="101">
        <v>723</v>
      </c>
      <c r="F89" s="101">
        <v>689</v>
      </c>
      <c r="G89" s="101">
        <v>831</v>
      </c>
      <c r="H89" s="101">
        <v>841</v>
      </c>
      <c r="I89" s="101">
        <v>0.72299999999999986</v>
      </c>
      <c r="J89" s="101">
        <v>0.68900000000000006</v>
      </c>
      <c r="K89" s="101">
        <v>0.83099999999999996</v>
      </c>
      <c r="L89" s="101">
        <v>0.84100000000000008</v>
      </c>
      <c r="M89" s="123">
        <v>0.99999999999999989</v>
      </c>
      <c r="N89" s="123">
        <v>1</v>
      </c>
      <c r="O89" s="123">
        <v>1</v>
      </c>
      <c r="P89" s="123">
        <v>1.0000000000000002</v>
      </c>
    </row>
    <row r="90" spans="1:25" ht="16.5" thickTop="1" x14ac:dyDescent="0.25">
      <c r="A90" s="190" t="s">
        <v>565</v>
      </c>
      <c r="B90" s="190"/>
      <c r="C90" s="190"/>
      <c r="D90" s="190"/>
      <c r="E90" s="190"/>
      <c r="F90" s="190"/>
      <c r="G90" s="190"/>
      <c r="H90" s="190"/>
      <c r="I90" s="136"/>
      <c r="J90" s="136"/>
      <c r="K90" s="136"/>
      <c r="L90" s="136"/>
      <c r="M90" s="117"/>
      <c r="N90" s="117"/>
      <c r="O90" s="117"/>
      <c r="P90" s="117"/>
    </row>
    <row r="91" spans="1:25" x14ac:dyDescent="0.25">
      <c r="B91" s="105" t="s">
        <v>569</v>
      </c>
      <c r="C91"/>
      <c r="D91"/>
    </row>
    <row r="92" spans="1:25" x14ac:dyDescent="0.25">
      <c r="C92" s="105" t="s">
        <v>3</v>
      </c>
      <c r="D92"/>
      <c r="E92" s="96">
        <v>18874</v>
      </c>
      <c r="F92" s="96">
        <v>7057</v>
      </c>
      <c r="G92" s="96">
        <v>5121</v>
      </c>
      <c r="H92" s="96">
        <v>12021</v>
      </c>
      <c r="I92" s="96">
        <v>56.408999999999999</v>
      </c>
      <c r="J92" s="96">
        <v>19.274000000000001</v>
      </c>
      <c r="K92" s="96">
        <v>15.018000000000001</v>
      </c>
      <c r="L92" s="96">
        <v>39.051000000000002</v>
      </c>
      <c r="M92" s="113">
        <v>2.9887146338878883</v>
      </c>
      <c r="N92" s="113">
        <v>2.7311888904633697</v>
      </c>
      <c r="O92" s="113">
        <v>2.932630345635618</v>
      </c>
      <c r="P92" s="113">
        <v>3.248565011230347</v>
      </c>
      <c r="Q92" s="113"/>
      <c r="R92" s="16"/>
      <c r="S92" s="16"/>
      <c r="T92" s="16"/>
      <c r="U92" s="16"/>
      <c r="V92" s="66"/>
      <c r="W92" s="66"/>
      <c r="X92" s="66"/>
      <c r="Y92" s="66"/>
    </row>
    <row r="93" spans="1:25" x14ac:dyDescent="0.25">
      <c r="D93" s="8" t="s">
        <v>47</v>
      </c>
      <c r="E93" s="8">
        <v>11176</v>
      </c>
      <c r="F93" s="8">
        <v>3990</v>
      </c>
      <c r="G93" s="8">
        <v>2916</v>
      </c>
      <c r="H93" s="8">
        <v>5671</v>
      </c>
      <c r="I93" s="8">
        <v>32.204000000000001</v>
      </c>
      <c r="J93" s="8">
        <v>11.148999999999999</v>
      </c>
      <c r="K93" s="8">
        <v>7.3719999999999999</v>
      </c>
      <c r="L93" s="8">
        <v>16.308</v>
      </c>
      <c r="M93" s="82">
        <v>2.881531853972799</v>
      </c>
      <c r="N93" s="82">
        <v>2.7942355889724313</v>
      </c>
      <c r="O93" s="82">
        <v>2.5281207133058983</v>
      </c>
      <c r="P93" s="82">
        <v>2.8756833010051137</v>
      </c>
    </row>
    <row r="94" spans="1:25" x14ac:dyDescent="0.25">
      <c r="D94" s="8" t="s">
        <v>39</v>
      </c>
      <c r="E94" s="8">
        <v>2680</v>
      </c>
      <c r="F94" s="8">
        <v>518</v>
      </c>
      <c r="G94" s="8">
        <v>734</v>
      </c>
      <c r="H94" s="8">
        <v>2992</v>
      </c>
      <c r="I94" s="8">
        <v>9.07</v>
      </c>
      <c r="J94" s="8">
        <v>2.0049999999999999</v>
      </c>
      <c r="K94" s="8">
        <v>2.8969999999999998</v>
      </c>
      <c r="L94" s="8">
        <v>12.943</v>
      </c>
      <c r="M94" s="82">
        <v>3.3843283582089554</v>
      </c>
      <c r="N94" s="82">
        <v>3.8706563706563708</v>
      </c>
      <c r="O94" s="82">
        <v>3.9468664850136239</v>
      </c>
      <c r="P94" s="82">
        <v>4.3258689839572195</v>
      </c>
    </row>
    <row r="95" spans="1:25" x14ac:dyDescent="0.25">
      <c r="D95" s="8" t="s">
        <v>41</v>
      </c>
      <c r="E95" s="8">
        <v>2957</v>
      </c>
      <c r="F95" s="8">
        <v>730</v>
      </c>
      <c r="G95" s="8">
        <v>323</v>
      </c>
      <c r="H95" s="8">
        <v>1119</v>
      </c>
      <c r="I95" s="8">
        <v>7.1159999999999997</v>
      </c>
      <c r="J95" s="8">
        <v>1.698</v>
      </c>
      <c r="K95" s="8">
        <v>1.1419999999999999</v>
      </c>
      <c r="L95" s="8">
        <v>3.431</v>
      </c>
      <c r="M95" s="82">
        <v>2.4064930672979372</v>
      </c>
      <c r="N95" s="82">
        <v>2.3260273972602739</v>
      </c>
      <c r="O95" s="82">
        <v>3.5356037151702786</v>
      </c>
      <c r="P95" s="82">
        <v>3.0661304736371759</v>
      </c>
    </row>
    <row r="96" spans="1:25" x14ac:dyDescent="0.25">
      <c r="D96" s="8" t="s">
        <v>46</v>
      </c>
      <c r="E96" s="8">
        <v>507</v>
      </c>
      <c r="F96" s="8">
        <v>1135</v>
      </c>
      <c r="G96" s="8">
        <v>620</v>
      </c>
      <c r="H96" s="8">
        <v>470</v>
      </c>
      <c r="I96" s="8">
        <v>2.9209999999999998</v>
      </c>
      <c r="J96" s="8">
        <v>2.4020000000000001</v>
      </c>
      <c r="K96" s="8">
        <v>2.2269999999999999</v>
      </c>
      <c r="L96" s="8">
        <v>1.9510000000000001</v>
      </c>
      <c r="M96" s="82">
        <v>5.7613412228796843</v>
      </c>
      <c r="N96" s="82">
        <v>2.1162995594713658</v>
      </c>
      <c r="O96" s="82">
        <v>3.5919354838709676</v>
      </c>
      <c r="P96" s="82">
        <v>4.1510638297872342</v>
      </c>
    </row>
    <row r="97" spans="1:25" x14ac:dyDescent="0.25">
      <c r="D97" s="8" t="s">
        <v>49</v>
      </c>
      <c r="E97" s="8">
        <v>915</v>
      </c>
      <c r="F97" s="8">
        <v>379</v>
      </c>
      <c r="G97" s="8">
        <v>237</v>
      </c>
      <c r="H97" s="8">
        <v>731</v>
      </c>
      <c r="I97" s="8">
        <v>2.7719999999999998</v>
      </c>
      <c r="J97" s="8">
        <v>1.2010000000000001</v>
      </c>
      <c r="K97" s="8">
        <v>0.79200000000000004</v>
      </c>
      <c r="L97" s="8">
        <v>2.5110000000000001</v>
      </c>
      <c r="M97" s="82">
        <v>3.0295081967213116</v>
      </c>
      <c r="N97" s="82">
        <v>3.1688654353562007</v>
      </c>
      <c r="O97" s="82">
        <v>3.3417721518987342</v>
      </c>
      <c r="P97" s="82">
        <v>3.4350205198358412</v>
      </c>
    </row>
    <row r="98" spans="1:25" ht="15.75" thickBot="1" x14ac:dyDescent="0.3">
      <c r="A98" s="100"/>
      <c r="B98" s="100"/>
      <c r="C98" s="101"/>
      <c r="D98" s="101" t="s">
        <v>576</v>
      </c>
      <c r="E98" s="101">
        <v>639</v>
      </c>
      <c r="F98" s="101">
        <v>305</v>
      </c>
      <c r="G98" s="101">
        <v>291</v>
      </c>
      <c r="H98" s="101">
        <v>1038</v>
      </c>
      <c r="I98" s="101">
        <v>2.3260000000000001</v>
      </c>
      <c r="J98" s="101">
        <v>0.81899999999999995</v>
      </c>
      <c r="K98" s="101">
        <v>0.58799999999999997</v>
      </c>
      <c r="L98" s="101">
        <v>1.907</v>
      </c>
      <c r="M98" s="123">
        <v>3.6400625978090768</v>
      </c>
      <c r="N98" s="123">
        <v>2.6852459016393442</v>
      </c>
      <c r="O98" s="123">
        <v>2.0206185567010309</v>
      </c>
      <c r="P98" s="123">
        <v>1.8371868978805395</v>
      </c>
    </row>
    <row r="99" spans="1:25" ht="16.5" thickTop="1" x14ac:dyDescent="0.25">
      <c r="A99" s="190" t="s">
        <v>542</v>
      </c>
      <c r="B99" s="190"/>
      <c r="C99" s="190"/>
      <c r="D99" s="190"/>
      <c r="E99" s="190"/>
      <c r="F99" s="190"/>
      <c r="G99" s="190"/>
      <c r="H99" s="190"/>
      <c r="I99" s="136"/>
      <c r="J99" s="136"/>
      <c r="K99" s="136"/>
      <c r="L99" s="136"/>
      <c r="M99" s="117"/>
      <c r="N99" s="117"/>
      <c r="O99" s="117"/>
      <c r="P99" s="117"/>
    </row>
    <row r="100" spans="1:25" x14ac:dyDescent="0.25">
      <c r="B100" s="105" t="s">
        <v>543</v>
      </c>
      <c r="C100"/>
      <c r="D100"/>
    </row>
    <row r="101" spans="1:25" x14ac:dyDescent="0.25">
      <c r="C101" s="105" t="s">
        <v>1</v>
      </c>
      <c r="D101"/>
      <c r="E101" s="96">
        <v>18328.548217000003</v>
      </c>
      <c r="F101" s="96">
        <v>7083</v>
      </c>
      <c r="G101" s="96">
        <v>7161.5</v>
      </c>
      <c r="H101" s="96">
        <v>9331.74</v>
      </c>
      <c r="I101" s="96">
        <v>60.154751639000004</v>
      </c>
      <c r="J101" s="96">
        <v>7.1734400000000003</v>
      </c>
      <c r="K101" s="96">
        <v>9.1994599999999984</v>
      </c>
      <c r="L101" s="96">
        <v>15.141900000000001</v>
      </c>
      <c r="M101" s="113">
        <v>3.282024900543163</v>
      </c>
      <c r="N101" s="113">
        <v>1.0127686008753354</v>
      </c>
      <c r="O101" s="113">
        <v>1.284571667946659</v>
      </c>
      <c r="P101" s="113">
        <v>1.6226234335718743</v>
      </c>
      <c r="Q101" s="113"/>
      <c r="R101" s="16"/>
      <c r="S101" s="16"/>
      <c r="T101" s="16"/>
      <c r="U101" s="16"/>
      <c r="V101" s="66"/>
      <c r="W101" s="66"/>
      <c r="X101" s="66"/>
      <c r="Y101" s="66"/>
    </row>
    <row r="102" spans="1:25" x14ac:dyDescent="0.25">
      <c r="D102" s="8" t="s">
        <v>192</v>
      </c>
      <c r="E102" s="8">
        <v>5840.0284220000003</v>
      </c>
      <c r="F102" s="8">
        <v>3860</v>
      </c>
      <c r="G102" s="8">
        <v>2800</v>
      </c>
      <c r="H102" s="8">
        <v>3670</v>
      </c>
      <c r="I102" s="8">
        <v>27.107837906</v>
      </c>
      <c r="J102" s="8">
        <v>2.9729999999999999</v>
      </c>
      <c r="K102" s="8">
        <v>2.5065599999999999</v>
      </c>
      <c r="L102" s="8">
        <v>4.4252500000000001</v>
      </c>
      <c r="M102" s="82">
        <v>4.6417304758110305</v>
      </c>
      <c r="N102" s="82">
        <v>0.77020725388601041</v>
      </c>
      <c r="O102" s="82">
        <v>0.8952</v>
      </c>
      <c r="P102" s="82">
        <v>1.2057901907356949</v>
      </c>
    </row>
    <row r="103" spans="1:25" x14ac:dyDescent="0.25">
      <c r="D103" s="8" t="s">
        <v>187</v>
      </c>
      <c r="E103" s="8">
        <v>7840.3632420000004</v>
      </c>
      <c r="F103" s="8">
        <v>2141</v>
      </c>
      <c r="G103" s="8">
        <v>2518</v>
      </c>
      <c r="H103" s="8">
        <v>3558.6400000000003</v>
      </c>
      <c r="I103" s="8">
        <v>19.533276862999998</v>
      </c>
      <c r="J103" s="8">
        <v>2.3519999999999999</v>
      </c>
      <c r="K103" s="8">
        <v>4.0480999999999998</v>
      </c>
      <c r="L103" s="8">
        <v>6.8590200000000001</v>
      </c>
      <c r="M103" s="82">
        <v>2.4913739657318796</v>
      </c>
      <c r="N103" s="82">
        <v>1.0985520784680056</v>
      </c>
      <c r="O103" s="82">
        <v>1.6076648133439237</v>
      </c>
      <c r="P103" s="82">
        <v>1.9274273317896724</v>
      </c>
    </row>
    <row r="104" spans="1:25" x14ac:dyDescent="0.25">
      <c r="D104" s="8" t="s">
        <v>188</v>
      </c>
      <c r="E104" s="8">
        <v>3453.5157669999999</v>
      </c>
      <c r="F104" s="8">
        <v>179</v>
      </c>
      <c r="G104" s="8">
        <v>143.5</v>
      </c>
      <c r="H104" s="8">
        <v>389.8</v>
      </c>
      <c r="I104" s="8">
        <v>10.155208531</v>
      </c>
      <c r="J104" s="8">
        <v>0.41143999999999997</v>
      </c>
      <c r="K104" s="8">
        <v>0.19690000000000002</v>
      </c>
      <c r="L104" s="8">
        <v>0.82379999999999998</v>
      </c>
      <c r="M104" s="82">
        <v>2.9405421072745317</v>
      </c>
      <c r="N104" s="82">
        <v>2.2985474860335193</v>
      </c>
      <c r="O104" s="82">
        <v>1.3721254355400698</v>
      </c>
      <c r="P104" s="82">
        <v>2.1133914828116982</v>
      </c>
    </row>
    <row r="105" spans="1:25" x14ac:dyDescent="0.25">
      <c r="D105" s="8" t="s">
        <v>191</v>
      </c>
      <c r="E105" s="8">
        <v>757.034448</v>
      </c>
      <c r="F105" s="8">
        <v>203</v>
      </c>
      <c r="G105" s="8">
        <v>420</v>
      </c>
      <c r="H105" s="8">
        <v>450</v>
      </c>
      <c r="I105" s="8">
        <v>2.2711033430000001</v>
      </c>
      <c r="J105" s="8">
        <v>0.156</v>
      </c>
      <c r="K105" s="8">
        <v>0.875</v>
      </c>
      <c r="L105" s="8">
        <v>0.878</v>
      </c>
      <c r="M105" s="82">
        <v>2.9999999986790566</v>
      </c>
      <c r="N105" s="82">
        <v>0.76847290640394084</v>
      </c>
      <c r="O105" s="82">
        <v>2.0833333333333335</v>
      </c>
      <c r="P105" s="82">
        <v>1.951111111111111</v>
      </c>
    </row>
    <row r="106" spans="1:25" x14ac:dyDescent="0.25">
      <c r="D106" s="8" t="s">
        <v>198</v>
      </c>
      <c r="E106" s="8">
        <v>343.40633800000001</v>
      </c>
      <c r="F106" s="8">
        <v>185</v>
      </c>
      <c r="G106" s="8">
        <v>820</v>
      </c>
      <c r="H106" s="8">
        <v>758</v>
      </c>
      <c r="I106" s="8">
        <v>0.80378299600000003</v>
      </c>
      <c r="J106" s="8">
        <v>0.14859999999999998</v>
      </c>
      <c r="K106" s="8">
        <v>0.8619</v>
      </c>
      <c r="L106" s="8">
        <v>1.2334000000000001</v>
      </c>
      <c r="M106" s="82">
        <v>2.3406178251724636</v>
      </c>
      <c r="N106" s="82">
        <v>0.80324324324324325</v>
      </c>
      <c r="O106" s="82">
        <v>1.0510975609756097</v>
      </c>
      <c r="P106" s="82">
        <v>1.6271767810026387</v>
      </c>
    </row>
    <row r="107" spans="1:25" ht="15.75" thickBot="1" x14ac:dyDescent="0.3">
      <c r="A107" s="100"/>
      <c r="B107" s="100"/>
      <c r="C107" s="101"/>
      <c r="D107" s="101" t="s">
        <v>576</v>
      </c>
      <c r="E107" s="101">
        <v>94.2</v>
      </c>
      <c r="F107" s="101">
        <v>515</v>
      </c>
      <c r="G107" s="101">
        <v>460</v>
      </c>
      <c r="H107" s="101">
        <v>505.3</v>
      </c>
      <c r="I107" s="101">
        <v>0.28354199999999996</v>
      </c>
      <c r="J107" s="101">
        <v>1.1323999999999999</v>
      </c>
      <c r="K107" s="101">
        <v>0.71099999999999997</v>
      </c>
      <c r="L107" s="101">
        <v>0.92243000000000008</v>
      </c>
      <c r="M107" s="123">
        <v>3.01</v>
      </c>
      <c r="N107" s="123">
        <v>2.1988349514563104</v>
      </c>
      <c r="O107" s="123">
        <v>1.5456521739130435</v>
      </c>
      <c r="P107" s="123">
        <v>1.8255095982584604</v>
      </c>
    </row>
    <row r="108" spans="1:25" ht="16.5" thickTop="1" x14ac:dyDescent="0.25">
      <c r="A108" s="190" t="s">
        <v>541</v>
      </c>
      <c r="B108" s="190"/>
      <c r="C108" s="190"/>
      <c r="D108" s="190"/>
      <c r="E108" s="190"/>
      <c r="F108" s="190"/>
      <c r="G108" s="190"/>
      <c r="H108" s="190"/>
      <c r="I108" s="136"/>
      <c r="J108" s="136"/>
      <c r="K108" s="136"/>
      <c r="L108" s="136"/>
      <c r="M108" s="117"/>
      <c r="N108" s="117"/>
      <c r="O108" s="117"/>
      <c r="P108" s="117"/>
    </row>
    <row r="109" spans="1:25" x14ac:dyDescent="0.25">
      <c r="B109" s="105" t="s">
        <v>541</v>
      </c>
      <c r="C109"/>
      <c r="D109"/>
    </row>
    <row r="110" spans="1:25" x14ac:dyDescent="0.25">
      <c r="C110" s="105" t="s">
        <v>2</v>
      </c>
      <c r="D110"/>
      <c r="E110" s="96">
        <v>3649.7610846553239</v>
      </c>
      <c r="F110" s="96">
        <v>6432.6656037917228</v>
      </c>
      <c r="G110" s="96">
        <v>9084.9551697376883</v>
      </c>
      <c r="H110" s="96">
        <v>7466.4426058284207</v>
      </c>
      <c r="I110" s="96">
        <v>4.6026798054953844</v>
      </c>
      <c r="J110" s="96">
        <v>4.7715844995427723</v>
      </c>
      <c r="K110" s="96">
        <v>10.883130292295769</v>
      </c>
      <c r="L110" s="96">
        <v>10.232306482060109</v>
      </c>
      <c r="M110" s="113">
        <v>1.2610907121691919</v>
      </c>
      <c r="N110" s="113">
        <v>0.74177406279757041</v>
      </c>
      <c r="O110" s="113">
        <v>1.197928893314506</v>
      </c>
      <c r="P110" s="113">
        <v>1.3704393139073501</v>
      </c>
      <c r="Q110" s="113"/>
      <c r="R110" s="16"/>
      <c r="S110" s="16"/>
      <c r="T110" s="16"/>
      <c r="U110" s="16"/>
      <c r="V110" s="66"/>
      <c r="W110" s="66"/>
      <c r="X110" s="66"/>
      <c r="Y110" s="66"/>
    </row>
    <row r="111" spans="1:25" x14ac:dyDescent="0.25">
      <c r="D111" s="8" t="s">
        <v>17</v>
      </c>
      <c r="E111" s="8">
        <v>666.3087068864952</v>
      </c>
      <c r="F111" s="8">
        <v>3544.4509345700308</v>
      </c>
      <c r="G111" s="8">
        <v>5575.2063732745992</v>
      </c>
      <c r="H111" s="8">
        <v>5717.4420485615865</v>
      </c>
      <c r="I111" s="8">
        <v>1.0758786944611225</v>
      </c>
      <c r="J111" s="8">
        <v>1.5375311108456373</v>
      </c>
      <c r="K111" s="8">
        <v>7.1904885332378168</v>
      </c>
      <c r="L111" s="8">
        <v>7.0482400381089052</v>
      </c>
      <c r="M111" s="82">
        <v>1.6146850301393358</v>
      </c>
      <c r="N111" s="82">
        <v>0.43378541253023489</v>
      </c>
      <c r="O111" s="82">
        <v>1.2897259853386345</v>
      </c>
      <c r="P111" s="82">
        <v>1.2327610806098377</v>
      </c>
    </row>
    <row r="112" spans="1:25" x14ac:dyDescent="0.25">
      <c r="D112" s="8" t="s">
        <v>16</v>
      </c>
      <c r="E112" s="8">
        <v>2983.4523777688287</v>
      </c>
      <c r="F112" s="8">
        <v>2186.3842712373594</v>
      </c>
      <c r="G112" s="8">
        <v>2841.7587964630889</v>
      </c>
      <c r="H112" s="8">
        <v>1090.9305572668336</v>
      </c>
      <c r="I112" s="8">
        <v>3.5268011110342616</v>
      </c>
      <c r="J112" s="8">
        <v>2.4844388478236534</v>
      </c>
      <c r="K112" s="8">
        <v>2.7901765690579512</v>
      </c>
      <c r="L112" s="8">
        <v>2.1879045439512028</v>
      </c>
      <c r="M112" s="82">
        <v>1.1821207998204335</v>
      </c>
      <c r="N112" s="82">
        <v>1.1363230519480518</v>
      </c>
      <c r="O112" s="82">
        <v>0.98184848500536437</v>
      </c>
      <c r="P112" s="82">
        <v>2.0055397012919656</v>
      </c>
    </row>
    <row r="113" spans="1:25" x14ac:dyDescent="0.25">
      <c r="D113" s="8" t="s">
        <v>26</v>
      </c>
      <c r="F113" s="8">
        <v>700</v>
      </c>
      <c r="G113" s="8">
        <v>667.9899999999999</v>
      </c>
      <c r="H113" s="8">
        <v>658.07</v>
      </c>
      <c r="J113" s="8">
        <v>0.74545454545454548</v>
      </c>
      <c r="K113" s="8">
        <v>0.90246518999999992</v>
      </c>
      <c r="L113" s="8">
        <v>0.99616190000000004</v>
      </c>
      <c r="N113" s="82">
        <v>1.0649350649350651</v>
      </c>
      <c r="O113" s="82">
        <v>1.3510160182038653</v>
      </c>
      <c r="P113" s="82">
        <v>1.51376282158433</v>
      </c>
    </row>
    <row r="114" spans="1:25" x14ac:dyDescent="0.25">
      <c r="D114" s="8" t="s">
        <v>34</v>
      </c>
      <c r="F114" s="8">
        <v>1.8303979843320102</v>
      </c>
      <c r="J114" s="8">
        <v>4.1599954189363861E-3</v>
      </c>
      <c r="N114" s="82">
        <v>2.2727272727272725</v>
      </c>
    </row>
    <row r="115" spans="1:25" x14ac:dyDescent="0.25">
      <c r="B115" s="105" t="s">
        <v>541</v>
      </c>
    </row>
    <row r="116" spans="1:25" x14ac:dyDescent="0.25">
      <c r="C116" s="105" t="s">
        <v>0</v>
      </c>
      <c r="D116"/>
      <c r="E116" s="96">
        <v>1171.01</v>
      </c>
      <c r="F116" s="96">
        <v>1188.83</v>
      </c>
      <c r="G116" s="96">
        <v>1192</v>
      </c>
      <c r="H116" s="96">
        <v>1174</v>
      </c>
      <c r="I116" s="96">
        <v>1.20207</v>
      </c>
      <c r="J116" s="96">
        <v>1.20157</v>
      </c>
      <c r="K116" s="96">
        <v>1.204</v>
      </c>
      <c r="L116" s="96">
        <v>1.1850000000000001</v>
      </c>
      <c r="M116" s="113">
        <v>1.0265241116642898</v>
      </c>
      <c r="N116" s="113">
        <v>1.0107164186637283</v>
      </c>
      <c r="O116" s="113">
        <v>1.0100671140939597</v>
      </c>
      <c r="P116" s="113">
        <v>1.0093696763202726</v>
      </c>
      <c r="Q116" s="113"/>
      <c r="R116" s="16"/>
      <c r="S116" s="16"/>
      <c r="T116" s="16"/>
      <c r="U116" s="16"/>
      <c r="V116" s="66"/>
      <c r="W116" s="66"/>
      <c r="X116" s="66"/>
      <c r="Y116" s="66"/>
    </row>
    <row r="117" spans="1:25" x14ac:dyDescent="0.25">
      <c r="D117" s="8" t="s">
        <v>4</v>
      </c>
      <c r="E117" s="8">
        <v>1135</v>
      </c>
      <c r="F117" s="8">
        <v>1153</v>
      </c>
      <c r="G117" s="8">
        <v>1156</v>
      </c>
      <c r="H117" s="8">
        <v>1138</v>
      </c>
      <c r="I117" s="8">
        <v>1.1659999999999999</v>
      </c>
      <c r="J117" s="8">
        <v>1.171</v>
      </c>
      <c r="K117" s="8">
        <v>1.171</v>
      </c>
      <c r="L117" s="8">
        <v>1.1539999999999999</v>
      </c>
      <c r="M117" s="82">
        <v>1.0273127753303966</v>
      </c>
      <c r="N117" s="82">
        <v>1.0156114483954901</v>
      </c>
      <c r="O117" s="82">
        <v>1.0129757785467128</v>
      </c>
      <c r="P117" s="82">
        <v>1.0140597539543057</v>
      </c>
    </row>
    <row r="118" spans="1:25" x14ac:dyDescent="0.25">
      <c r="D118" s="8" t="s">
        <v>12</v>
      </c>
      <c r="E118" s="8">
        <v>24</v>
      </c>
      <c r="F118" s="8">
        <v>24</v>
      </c>
      <c r="G118" s="8">
        <v>24</v>
      </c>
      <c r="H118" s="8">
        <v>24</v>
      </c>
      <c r="I118" s="8">
        <v>2.5999999999999999E-2</v>
      </c>
      <c r="J118" s="8">
        <v>2.1000000000000001E-2</v>
      </c>
      <c r="K118" s="8">
        <v>2.3E-2</v>
      </c>
      <c r="L118" s="8">
        <v>2.1000000000000001E-2</v>
      </c>
      <c r="M118" s="82">
        <v>1.0833333333333333</v>
      </c>
      <c r="N118" s="82">
        <v>0.875</v>
      </c>
      <c r="O118" s="82">
        <v>0.95833333333333337</v>
      </c>
      <c r="P118" s="82">
        <v>0.875</v>
      </c>
    </row>
    <row r="119" spans="1:25" x14ac:dyDescent="0.25">
      <c r="D119" s="8" t="s">
        <v>6</v>
      </c>
      <c r="E119" s="8">
        <v>7</v>
      </c>
      <c r="F119" s="8">
        <v>7</v>
      </c>
      <c r="G119" s="8">
        <v>7</v>
      </c>
      <c r="H119" s="8">
        <v>7</v>
      </c>
      <c r="I119" s="8">
        <v>5.0000000000000001E-3</v>
      </c>
      <c r="J119" s="8">
        <v>5.0000000000000001E-3</v>
      </c>
      <c r="K119" s="8">
        <v>5.0000000000000001E-3</v>
      </c>
      <c r="L119" s="8">
        <v>5.0000000000000001E-3</v>
      </c>
      <c r="M119" s="82">
        <v>0.7142857142857143</v>
      </c>
      <c r="N119" s="82">
        <v>0.7142857142857143</v>
      </c>
      <c r="O119" s="82">
        <v>0.7142857142857143</v>
      </c>
      <c r="P119" s="82">
        <v>0.7142857142857143</v>
      </c>
    </row>
    <row r="120" spans="1:25" x14ac:dyDescent="0.25">
      <c r="D120" s="8" t="s">
        <v>576</v>
      </c>
      <c r="E120" s="8">
        <v>5.01</v>
      </c>
      <c r="F120" s="8">
        <v>4.83</v>
      </c>
      <c r="G120" s="8">
        <v>5</v>
      </c>
      <c r="H120" s="8">
        <v>5</v>
      </c>
      <c r="I120" s="8">
        <v>5.0699999999999999E-3</v>
      </c>
      <c r="J120" s="8">
        <v>4.5699999999999994E-3</v>
      </c>
      <c r="K120" s="8">
        <v>5.0000000000000001E-3</v>
      </c>
      <c r="L120" s="8">
        <v>5.0000000000000001E-3</v>
      </c>
      <c r="M120" s="82">
        <v>1.0119760479041917</v>
      </c>
      <c r="N120" s="82">
        <v>0.9461697722567286</v>
      </c>
      <c r="O120" s="82">
        <v>1</v>
      </c>
      <c r="P120" s="82">
        <v>1</v>
      </c>
    </row>
    <row r="121" spans="1:25" x14ac:dyDescent="0.25">
      <c r="B121" s="105" t="s">
        <v>546</v>
      </c>
      <c r="C121"/>
      <c r="D121"/>
    </row>
    <row r="122" spans="1:25" x14ac:dyDescent="0.25">
      <c r="C122" s="105" t="s">
        <v>1</v>
      </c>
      <c r="D122"/>
      <c r="E122" s="96">
        <v>5091</v>
      </c>
      <c r="F122" s="96">
        <v>3463.55</v>
      </c>
      <c r="G122" s="96">
        <v>2140</v>
      </c>
      <c r="H122" s="96">
        <v>2311.91</v>
      </c>
      <c r="I122" s="96">
        <v>15.441049999999999</v>
      </c>
      <c r="J122" s="96">
        <v>10.611560000000001</v>
      </c>
      <c r="K122" s="96">
        <v>4.01661</v>
      </c>
      <c r="L122" s="96">
        <v>4.2377500000000001</v>
      </c>
      <c r="M122" s="113">
        <v>3.0330092319780002</v>
      </c>
      <c r="N122" s="113">
        <v>3.0637813803756262</v>
      </c>
      <c r="O122" s="113">
        <v>1.8769205607476636</v>
      </c>
      <c r="P122" s="113">
        <v>1.8330082053367132</v>
      </c>
      <c r="Q122" s="113"/>
      <c r="R122" s="16"/>
      <c r="S122" s="16"/>
      <c r="T122" s="16"/>
      <c r="U122" s="16"/>
      <c r="V122" s="66"/>
      <c r="W122" s="66"/>
      <c r="X122" s="66"/>
      <c r="Y122" s="66"/>
    </row>
    <row r="123" spans="1:25" x14ac:dyDescent="0.25">
      <c r="D123" s="8" t="s">
        <v>180</v>
      </c>
      <c r="E123" s="8">
        <v>2247</v>
      </c>
      <c r="F123" s="8">
        <v>1618.35</v>
      </c>
      <c r="G123" s="8">
        <v>1013</v>
      </c>
      <c r="H123" s="8">
        <v>1297.4100000000001</v>
      </c>
      <c r="I123" s="8">
        <v>3.9948900000000003</v>
      </c>
      <c r="J123" s="8">
        <v>3.1002800000000001</v>
      </c>
      <c r="K123" s="8">
        <v>1.8045</v>
      </c>
      <c r="L123" s="8">
        <v>2.3547400000000001</v>
      </c>
      <c r="M123" s="82">
        <v>1.7778771695594127</v>
      </c>
      <c r="N123" s="82">
        <v>1.9157042666913835</v>
      </c>
      <c r="O123" s="82">
        <v>1.7813425468904245</v>
      </c>
      <c r="P123" s="82">
        <v>1.8149544091690368</v>
      </c>
    </row>
    <row r="124" spans="1:25" x14ac:dyDescent="0.25">
      <c r="D124" s="8" t="s">
        <v>203</v>
      </c>
      <c r="E124" s="8">
        <v>1074</v>
      </c>
      <c r="F124" s="97" t="s">
        <v>68</v>
      </c>
      <c r="G124" s="8">
        <v>464.5</v>
      </c>
      <c r="H124" s="8">
        <v>295</v>
      </c>
      <c r="I124" s="8">
        <v>7.6751000000000005</v>
      </c>
      <c r="J124" s="97" t="s">
        <v>68</v>
      </c>
      <c r="K124" s="8">
        <v>1.2030000000000001</v>
      </c>
      <c r="L124" s="8">
        <v>0.72899999999999998</v>
      </c>
      <c r="M124" s="82">
        <v>7.1462756052141527</v>
      </c>
      <c r="N124" s="97" t="s">
        <v>68</v>
      </c>
      <c r="O124" s="82">
        <v>2.5898815931108721</v>
      </c>
      <c r="P124" s="82">
        <v>2.471186440677966</v>
      </c>
    </row>
    <row r="125" spans="1:25" x14ac:dyDescent="0.25">
      <c r="D125" s="8" t="s">
        <v>199</v>
      </c>
      <c r="E125" s="8">
        <v>48</v>
      </c>
      <c r="F125" s="8">
        <v>49</v>
      </c>
      <c r="G125" s="8">
        <v>129</v>
      </c>
      <c r="H125" s="8">
        <v>280</v>
      </c>
      <c r="I125" s="8">
        <v>9.2159999999999992E-2</v>
      </c>
      <c r="J125" s="8">
        <v>9.4079999999999997E-2</v>
      </c>
      <c r="K125" s="8">
        <v>0.1731</v>
      </c>
      <c r="L125" s="8">
        <v>0.48</v>
      </c>
      <c r="M125" s="82">
        <v>1.92</v>
      </c>
      <c r="N125" s="82">
        <v>1.92</v>
      </c>
      <c r="O125" s="82">
        <v>1.3418604651162791</v>
      </c>
      <c r="P125" s="82">
        <v>1.7142857142857142</v>
      </c>
    </row>
    <row r="126" spans="1:25" x14ac:dyDescent="0.25">
      <c r="D126" s="8" t="s">
        <v>15</v>
      </c>
      <c r="E126" s="8">
        <v>275</v>
      </c>
      <c r="F126" s="8">
        <v>297</v>
      </c>
      <c r="G126" s="8">
        <v>276</v>
      </c>
      <c r="H126" s="8">
        <v>257</v>
      </c>
      <c r="I126" s="8">
        <v>0.37</v>
      </c>
      <c r="J126" s="8">
        <v>0.40400000000000003</v>
      </c>
      <c r="K126" s="8">
        <v>0.38010000000000005</v>
      </c>
      <c r="L126" s="8">
        <v>0.35520000000000002</v>
      </c>
      <c r="M126" s="82">
        <v>1.3454545454545455</v>
      </c>
      <c r="N126" s="82">
        <v>1.3602693602693603</v>
      </c>
      <c r="O126" s="82">
        <v>1.3771739130434784</v>
      </c>
      <c r="P126" s="82">
        <v>1.3821011673151751</v>
      </c>
    </row>
    <row r="127" spans="1:25" ht="15.75" thickBot="1" x14ac:dyDescent="0.3">
      <c r="A127" s="100"/>
      <c r="B127" s="100"/>
      <c r="C127" s="101"/>
      <c r="D127" s="101" t="s">
        <v>576</v>
      </c>
      <c r="E127" s="101">
        <v>1447</v>
      </c>
      <c r="F127" s="101">
        <v>1499.2</v>
      </c>
      <c r="G127" s="101">
        <v>257.5</v>
      </c>
      <c r="H127" s="101">
        <v>182.5</v>
      </c>
      <c r="I127" s="101">
        <v>3.3088999999999995</v>
      </c>
      <c r="J127" s="101">
        <v>7.0132000000000012</v>
      </c>
      <c r="K127" s="101">
        <v>0.45590999999999993</v>
      </c>
      <c r="L127" s="101">
        <v>0.31881000000000004</v>
      </c>
      <c r="M127" s="123">
        <v>2.2867311679336555</v>
      </c>
      <c r="N127" s="123">
        <v>4.6779615795090725</v>
      </c>
      <c r="O127" s="123">
        <v>1.7705242718446599</v>
      </c>
      <c r="P127" s="123">
        <v>1.7469041095890414</v>
      </c>
    </row>
    <row r="128" spans="1:25" ht="16.5" thickTop="1" x14ac:dyDescent="0.25">
      <c r="A128" s="190" t="s">
        <v>573</v>
      </c>
      <c r="B128" s="190"/>
      <c r="C128" s="190"/>
      <c r="D128" s="190"/>
      <c r="E128" s="190"/>
      <c r="F128" s="190"/>
      <c r="G128" s="190"/>
      <c r="H128" s="190"/>
      <c r="I128" s="136"/>
      <c r="J128" s="136"/>
      <c r="K128" s="136"/>
      <c r="L128" s="136"/>
      <c r="M128" s="117"/>
      <c r="N128" s="117"/>
      <c r="O128" s="117"/>
      <c r="P128" s="117"/>
    </row>
    <row r="129" spans="1:25" x14ac:dyDescent="0.25">
      <c r="B129" s="105" t="s">
        <v>574</v>
      </c>
      <c r="C129"/>
      <c r="D129"/>
    </row>
    <row r="130" spans="1:25" x14ac:dyDescent="0.25">
      <c r="C130" s="105" t="s">
        <v>3</v>
      </c>
      <c r="D130"/>
      <c r="E130" s="96">
        <v>4008</v>
      </c>
      <c r="F130" s="96">
        <v>3301</v>
      </c>
      <c r="G130" s="96">
        <v>3471</v>
      </c>
      <c r="H130" s="96">
        <v>3663</v>
      </c>
      <c r="I130" s="96">
        <v>16.062999999999999</v>
      </c>
      <c r="J130" s="96">
        <v>13.504</v>
      </c>
      <c r="K130" s="96">
        <v>13.476000000000001</v>
      </c>
      <c r="L130" s="96">
        <v>15.601000000000001</v>
      </c>
      <c r="M130" s="113">
        <v>4.0077345309381229</v>
      </c>
      <c r="N130" s="113">
        <v>4.090881551045138</v>
      </c>
      <c r="O130" s="113">
        <v>3.8824546240276576</v>
      </c>
      <c r="P130" s="113">
        <v>4.2590772590772588</v>
      </c>
      <c r="Q130" s="113"/>
      <c r="R130" s="16"/>
      <c r="S130" s="16"/>
      <c r="T130" s="16"/>
      <c r="U130" s="16"/>
      <c r="V130" s="66"/>
      <c r="W130" s="66"/>
      <c r="X130" s="66"/>
      <c r="Y130" s="66"/>
    </row>
    <row r="131" spans="1:25" x14ac:dyDescent="0.25">
      <c r="D131" s="8" t="s">
        <v>60</v>
      </c>
      <c r="E131" s="8">
        <v>2455</v>
      </c>
      <c r="F131" s="8">
        <v>2019</v>
      </c>
      <c r="G131" s="8">
        <v>2164</v>
      </c>
      <c r="H131" s="8">
        <v>2306</v>
      </c>
      <c r="I131" s="8">
        <v>11.173999999999999</v>
      </c>
      <c r="J131" s="8">
        <v>9.0730000000000004</v>
      </c>
      <c r="K131" s="8">
        <v>9.859</v>
      </c>
      <c r="L131" s="8">
        <v>11.147</v>
      </c>
      <c r="M131" s="82">
        <v>4.55152749490835</v>
      </c>
      <c r="N131" s="82">
        <v>4.4938088162456662</v>
      </c>
      <c r="O131" s="82">
        <v>4.5559149722735679</v>
      </c>
      <c r="P131" s="82">
        <v>4.8339115351257593</v>
      </c>
    </row>
    <row r="132" spans="1:25" x14ac:dyDescent="0.25">
      <c r="D132" s="8" t="s">
        <v>44</v>
      </c>
      <c r="E132" s="8">
        <v>603</v>
      </c>
      <c r="F132" s="8">
        <v>360</v>
      </c>
      <c r="G132" s="8">
        <v>505</v>
      </c>
      <c r="H132" s="8">
        <v>534</v>
      </c>
      <c r="I132" s="8">
        <v>2.5750000000000002</v>
      </c>
      <c r="J132" s="8">
        <v>1.956</v>
      </c>
      <c r="K132" s="8">
        <v>1.619</v>
      </c>
      <c r="L132" s="8">
        <v>2.52</v>
      </c>
      <c r="M132" s="82">
        <v>4.2703150912106134</v>
      </c>
      <c r="N132" s="82">
        <v>5.4333333333333336</v>
      </c>
      <c r="O132" s="82">
        <v>3.2059405940594061</v>
      </c>
      <c r="P132" s="82">
        <v>4.7191011235955056</v>
      </c>
    </row>
    <row r="133" spans="1:25" x14ac:dyDescent="0.25">
      <c r="D133" s="8" t="s">
        <v>61</v>
      </c>
      <c r="E133" s="8">
        <v>865</v>
      </c>
      <c r="F133" s="8">
        <v>824</v>
      </c>
      <c r="G133" s="8">
        <v>716</v>
      </c>
      <c r="H133" s="8">
        <v>724</v>
      </c>
      <c r="I133" s="8">
        <v>2.1139999999999999</v>
      </c>
      <c r="J133" s="8">
        <v>2.2370000000000001</v>
      </c>
      <c r="K133" s="8">
        <v>1.792</v>
      </c>
      <c r="L133" s="8">
        <v>1.69</v>
      </c>
      <c r="M133" s="82">
        <v>2.4439306358381501</v>
      </c>
      <c r="N133" s="82">
        <v>2.7148058252427183</v>
      </c>
      <c r="O133" s="82">
        <v>2.5027932960893855</v>
      </c>
      <c r="P133" s="82">
        <v>2.334254143646409</v>
      </c>
    </row>
    <row r="134" spans="1:25" ht="15.75" thickBot="1" x14ac:dyDescent="0.3">
      <c r="A134" s="100"/>
      <c r="B134" s="100"/>
      <c r="C134" s="101"/>
      <c r="D134" s="101" t="s">
        <v>576</v>
      </c>
      <c r="E134" s="101">
        <v>85</v>
      </c>
      <c r="F134" s="101">
        <v>98</v>
      </c>
      <c r="G134" s="101">
        <v>86</v>
      </c>
      <c r="H134" s="101">
        <v>99</v>
      </c>
      <c r="I134" s="101">
        <v>0.2</v>
      </c>
      <c r="J134" s="101">
        <v>0.23799999999999999</v>
      </c>
      <c r="K134" s="101">
        <v>0.20599999999999999</v>
      </c>
      <c r="L134" s="101">
        <v>0.24399999999999999</v>
      </c>
      <c r="M134" s="123">
        <v>2.3529411764705883</v>
      </c>
      <c r="N134" s="123">
        <v>2.4285714285714284</v>
      </c>
      <c r="O134" s="123">
        <v>2.3953488372093021</v>
      </c>
      <c r="P134" s="123">
        <v>2.4646464646464645</v>
      </c>
    </row>
    <row r="135" spans="1:25" ht="16.5" thickTop="1" x14ac:dyDescent="0.25">
      <c r="A135" s="190" t="s">
        <v>560</v>
      </c>
      <c r="B135" s="190"/>
      <c r="C135" s="190"/>
      <c r="D135" s="190"/>
      <c r="E135" s="190"/>
      <c r="F135" s="190"/>
      <c r="G135" s="190"/>
      <c r="H135" s="190"/>
      <c r="I135" s="136"/>
      <c r="J135" s="136"/>
      <c r="K135" s="136"/>
      <c r="L135" s="136"/>
      <c r="M135" s="117"/>
      <c r="N135" s="117"/>
      <c r="O135" s="117"/>
      <c r="P135" s="117"/>
    </row>
    <row r="136" spans="1:25" x14ac:dyDescent="0.25">
      <c r="B136" s="105" t="s">
        <v>560</v>
      </c>
      <c r="C136"/>
      <c r="D136"/>
    </row>
    <row r="137" spans="1:25" x14ac:dyDescent="0.25">
      <c r="C137" s="105" t="s">
        <v>2</v>
      </c>
      <c r="D137"/>
      <c r="E137" s="96">
        <v>8815.8358269110922</v>
      </c>
      <c r="F137" s="96">
        <v>9285.0516406158022</v>
      </c>
      <c r="G137" s="96">
        <v>12141.154319858199</v>
      </c>
      <c r="H137" s="96">
        <v>10271.331256184447</v>
      </c>
      <c r="I137" s="96">
        <v>10.422890116312427</v>
      </c>
      <c r="J137" s="96">
        <v>10.926804141103514</v>
      </c>
      <c r="K137" s="96">
        <v>16.410625725165445</v>
      </c>
      <c r="L137" s="96">
        <v>13.83573088627346</v>
      </c>
      <c r="M137" s="113">
        <v>1.1822917668788322</v>
      </c>
      <c r="N137" s="113">
        <v>1.1768167333939381</v>
      </c>
      <c r="O137" s="113">
        <v>1.3516528406466308</v>
      </c>
      <c r="P137" s="113">
        <v>1.3470241141276462</v>
      </c>
      <c r="Q137" s="113"/>
      <c r="R137" s="16"/>
      <c r="S137" s="16"/>
      <c r="T137" s="16"/>
      <c r="U137" s="16"/>
      <c r="V137" s="66"/>
      <c r="W137" s="66"/>
      <c r="X137" s="66"/>
      <c r="Y137" s="66"/>
    </row>
    <row r="138" spans="1:25" x14ac:dyDescent="0.25">
      <c r="D138" s="8" t="s">
        <v>29</v>
      </c>
      <c r="E138" s="8">
        <v>8389.0836628144207</v>
      </c>
      <c r="F138" s="8">
        <v>7673.3475540331956</v>
      </c>
      <c r="G138" s="8">
        <v>10406.987495376252</v>
      </c>
      <c r="H138" s="8">
        <v>9355.1971661761454</v>
      </c>
      <c r="I138" s="8">
        <v>9.8830623246907301</v>
      </c>
      <c r="J138" s="8">
        <v>7.9201220959955023</v>
      </c>
      <c r="K138" s="8">
        <v>12.096619560129975</v>
      </c>
      <c r="L138" s="8">
        <v>12.448027613351213</v>
      </c>
      <c r="M138" s="82">
        <v>1.1780860367978618</v>
      </c>
      <c r="N138" s="82">
        <v>1.0321599588998935</v>
      </c>
      <c r="O138" s="82">
        <v>1.162355539055314</v>
      </c>
      <c r="P138" s="82">
        <v>1.3306002420084999</v>
      </c>
    </row>
    <row r="139" spans="1:25" x14ac:dyDescent="0.25">
      <c r="D139" s="8" t="s">
        <v>17</v>
      </c>
      <c r="E139" s="8">
        <v>95</v>
      </c>
      <c r="F139" s="8">
        <v>1485.790971902208</v>
      </c>
      <c r="G139" s="8">
        <v>1263.261626172294</v>
      </c>
      <c r="H139" s="8">
        <v>352.28133058376</v>
      </c>
      <c r="I139" s="8">
        <v>8.6355000000000015E-2</v>
      </c>
      <c r="J139" s="8">
        <v>2.7014381307312871</v>
      </c>
      <c r="K139" s="8">
        <v>3.6697848785168827</v>
      </c>
      <c r="L139" s="8">
        <v>0.32728133058376002</v>
      </c>
      <c r="M139" s="82">
        <v>0.90900000000000014</v>
      </c>
      <c r="N139" s="82">
        <v>1.8181818181818181</v>
      </c>
      <c r="O139" s="82">
        <v>2.9050078008277658</v>
      </c>
      <c r="P139" s="82">
        <v>0.9290339912178347</v>
      </c>
    </row>
    <row r="140" spans="1:25" ht="15.75" thickBot="1" x14ac:dyDescent="0.3">
      <c r="A140" s="100"/>
      <c r="B140" s="100"/>
      <c r="C140" s="101"/>
      <c r="D140" s="101" t="s">
        <v>28</v>
      </c>
      <c r="E140" s="101">
        <v>331.75216409667098</v>
      </c>
      <c r="F140" s="101">
        <v>125.91311468039861</v>
      </c>
      <c r="G140" s="101">
        <v>470.90519830965286</v>
      </c>
      <c r="H140" s="101">
        <v>563.85275942454155</v>
      </c>
      <c r="I140" s="101">
        <v>0.4534727916216949</v>
      </c>
      <c r="J140" s="101">
        <v>0.30524391437672388</v>
      </c>
      <c r="K140" s="101">
        <v>0.64422128651858657</v>
      </c>
      <c r="L140" s="101">
        <v>1.0604219423384864</v>
      </c>
      <c r="M140" s="123">
        <v>1.3669022863994194</v>
      </c>
      <c r="N140" s="123">
        <v>2.4242424242424239</v>
      </c>
      <c r="O140" s="123">
        <v>1.3680487895038405</v>
      </c>
      <c r="P140" s="123">
        <v>1.8806717261093744</v>
      </c>
    </row>
    <row r="141" spans="1:25" ht="16.5" thickTop="1" x14ac:dyDescent="0.25">
      <c r="A141" s="190" t="s">
        <v>547</v>
      </c>
      <c r="B141" s="190"/>
      <c r="C141" s="190"/>
      <c r="D141" s="190"/>
      <c r="E141" s="190"/>
      <c r="F141" s="190"/>
      <c r="G141" s="190"/>
      <c r="H141" s="190"/>
      <c r="I141" s="136"/>
      <c r="J141" s="136"/>
      <c r="K141" s="136"/>
      <c r="L141" s="136"/>
      <c r="M141" s="117"/>
      <c r="N141" s="117"/>
      <c r="O141" s="117"/>
      <c r="P141" s="117"/>
    </row>
    <row r="142" spans="1:25" x14ac:dyDescent="0.25">
      <c r="B142" s="105" t="s">
        <v>575</v>
      </c>
      <c r="C142"/>
      <c r="D142"/>
    </row>
    <row r="143" spans="1:25" x14ac:dyDescent="0.25">
      <c r="C143" s="105" t="s">
        <v>3</v>
      </c>
      <c r="D143"/>
      <c r="E143" s="96">
        <v>527</v>
      </c>
      <c r="F143" s="96">
        <v>504</v>
      </c>
      <c r="G143" s="96">
        <v>500</v>
      </c>
      <c r="H143" s="96">
        <v>426</v>
      </c>
      <c r="I143" s="96">
        <v>7.3150000000000004</v>
      </c>
      <c r="J143" s="96">
        <v>6.3049999999999997</v>
      </c>
      <c r="K143" s="96">
        <v>6.7439999999999998</v>
      </c>
      <c r="L143" s="96">
        <v>5.9119999999999999</v>
      </c>
      <c r="M143" s="113">
        <v>13.88045540796964</v>
      </c>
      <c r="N143" s="113">
        <v>12.509920634920634</v>
      </c>
      <c r="O143" s="113">
        <v>13.488</v>
      </c>
      <c r="P143" s="113">
        <v>13.87793427230047</v>
      </c>
      <c r="Q143" s="113"/>
      <c r="R143" s="16"/>
      <c r="S143" s="16"/>
      <c r="T143" s="16"/>
      <c r="U143" s="16"/>
      <c r="V143" s="66"/>
      <c r="W143" s="66"/>
      <c r="X143" s="66"/>
      <c r="Y143" s="66"/>
    </row>
    <row r="144" spans="1:25" x14ac:dyDescent="0.25">
      <c r="D144" s="8" t="s">
        <v>49</v>
      </c>
      <c r="E144" s="8">
        <v>404</v>
      </c>
      <c r="F144" s="8">
        <v>399</v>
      </c>
      <c r="G144" s="8">
        <v>369</v>
      </c>
      <c r="H144" s="8">
        <v>320</v>
      </c>
      <c r="I144" s="8">
        <v>4.6959999999999997</v>
      </c>
      <c r="J144" s="8">
        <v>4.71</v>
      </c>
      <c r="K144" s="8">
        <v>4.41</v>
      </c>
      <c r="L144" s="8">
        <v>3.7610000000000001</v>
      </c>
      <c r="M144" s="82">
        <v>11.623762376237623</v>
      </c>
      <c r="N144" s="82">
        <v>11.80451127819549</v>
      </c>
      <c r="O144" s="82">
        <v>11.951219512195122</v>
      </c>
      <c r="P144" s="82">
        <v>11.753125000000001</v>
      </c>
    </row>
    <row r="145" spans="1:25" x14ac:dyDescent="0.25">
      <c r="D145" s="8" t="s">
        <v>44</v>
      </c>
      <c r="E145" s="8">
        <v>32</v>
      </c>
      <c r="F145" s="8">
        <v>22</v>
      </c>
      <c r="G145" s="8">
        <v>35</v>
      </c>
      <c r="H145" s="8">
        <v>39</v>
      </c>
      <c r="I145" s="8">
        <v>2.125</v>
      </c>
      <c r="J145" s="8">
        <v>1.127</v>
      </c>
      <c r="K145" s="8">
        <v>1.8160000000000001</v>
      </c>
      <c r="L145" s="8">
        <v>1.764</v>
      </c>
      <c r="M145" s="82">
        <v>66.40625</v>
      </c>
      <c r="N145" s="82">
        <v>51.227272727272727</v>
      </c>
      <c r="O145" s="82">
        <v>51.885714285714286</v>
      </c>
      <c r="P145" s="82">
        <v>45.230769230769234</v>
      </c>
    </row>
    <row r="146" spans="1:25" x14ac:dyDescent="0.25">
      <c r="D146" s="8" t="s">
        <v>47</v>
      </c>
      <c r="E146" s="8">
        <v>66</v>
      </c>
      <c r="F146" s="8">
        <v>66</v>
      </c>
      <c r="G146" s="8">
        <v>76</v>
      </c>
      <c r="H146" s="8">
        <v>49</v>
      </c>
      <c r="I146" s="8">
        <v>0.38700000000000001</v>
      </c>
      <c r="J146" s="8">
        <v>0.39800000000000002</v>
      </c>
      <c r="K146" s="8">
        <v>0.437</v>
      </c>
      <c r="L146" s="8">
        <v>0.313</v>
      </c>
      <c r="M146" s="82">
        <v>5.8636363636363633</v>
      </c>
      <c r="N146" s="82">
        <v>6.0303030303030303</v>
      </c>
      <c r="O146" s="82">
        <v>5.75</v>
      </c>
      <c r="P146" s="82">
        <v>6.3877551020408161</v>
      </c>
    </row>
    <row r="147" spans="1:25" x14ac:dyDescent="0.25">
      <c r="D147" s="8" t="s">
        <v>53</v>
      </c>
      <c r="E147" s="8">
        <v>25</v>
      </c>
      <c r="F147" s="8">
        <v>17</v>
      </c>
      <c r="G147" s="8">
        <v>20</v>
      </c>
      <c r="H147" s="8">
        <v>18</v>
      </c>
      <c r="I147" s="8">
        <v>0.107</v>
      </c>
      <c r="J147" s="8">
        <v>7.0000000000000007E-2</v>
      </c>
      <c r="K147" s="8">
        <v>8.1000000000000003E-2</v>
      </c>
      <c r="L147" s="8">
        <v>7.3999999999999996E-2</v>
      </c>
      <c r="M147" s="82">
        <v>4.28</v>
      </c>
      <c r="N147" s="82">
        <v>4.117647058823529</v>
      </c>
      <c r="O147" s="82">
        <v>4.05</v>
      </c>
      <c r="P147" s="82">
        <v>4.1111111111111107</v>
      </c>
    </row>
    <row r="148" spans="1:25" x14ac:dyDescent="0.25">
      <c r="B148" s="105" t="s">
        <v>548</v>
      </c>
      <c r="C148"/>
      <c r="D148"/>
    </row>
    <row r="149" spans="1:25" x14ac:dyDescent="0.25">
      <c r="C149" s="105" t="s">
        <v>1</v>
      </c>
      <c r="D149"/>
      <c r="E149" s="96">
        <v>497.8</v>
      </c>
      <c r="F149" s="96">
        <v>540</v>
      </c>
      <c r="G149" s="96">
        <v>218.5</v>
      </c>
      <c r="H149" s="96">
        <v>232.5</v>
      </c>
      <c r="I149" s="96">
        <v>4.2699999999999996</v>
      </c>
      <c r="J149" s="96">
        <v>4.0973000000000006</v>
      </c>
      <c r="K149" s="96">
        <v>0.99145000000000005</v>
      </c>
      <c r="L149" s="96">
        <v>1.0403000000000002</v>
      </c>
      <c r="M149" s="113">
        <v>8.5777420650863796</v>
      </c>
      <c r="N149" s="113">
        <v>7.5875925925925927</v>
      </c>
      <c r="O149" s="113">
        <v>4.5375286041189931</v>
      </c>
      <c r="P149" s="113">
        <v>4.4744086021505387</v>
      </c>
      <c r="Q149" s="113"/>
      <c r="R149" s="16"/>
      <c r="S149" s="16"/>
      <c r="T149" s="16"/>
      <c r="U149" s="16"/>
      <c r="V149" s="66"/>
      <c r="W149" s="66"/>
      <c r="X149" s="66"/>
      <c r="Y149" s="66"/>
    </row>
    <row r="150" spans="1:25" x14ac:dyDescent="0.25">
      <c r="D150" s="8" t="s">
        <v>187</v>
      </c>
      <c r="E150" s="8">
        <v>390</v>
      </c>
      <c r="F150" s="8">
        <v>419</v>
      </c>
      <c r="G150" s="8">
        <v>155</v>
      </c>
      <c r="H150" s="8">
        <v>166</v>
      </c>
      <c r="I150" s="8">
        <v>3.62</v>
      </c>
      <c r="J150" s="8">
        <v>3.5419999999999998</v>
      </c>
      <c r="K150" s="8">
        <v>0.6472</v>
      </c>
      <c r="L150" s="8">
        <v>0.68520000000000003</v>
      </c>
      <c r="M150" s="82">
        <v>9.2820512820512828</v>
      </c>
      <c r="N150" s="82">
        <v>8.4534606205250604</v>
      </c>
      <c r="O150" s="82">
        <v>4.1754838709677422</v>
      </c>
      <c r="P150" s="82">
        <v>4.1277108433734941</v>
      </c>
    </row>
    <row r="151" spans="1:25" x14ac:dyDescent="0.25">
      <c r="D151" s="8" t="s">
        <v>183</v>
      </c>
      <c r="E151" s="8">
        <v>82</v>
      </c>
      <c r="F151" s="8">
        <v>113</v>
      </c>
      <c r="G151" s="8">
        <v>59.5</v>
      </c>
      <c r="H151" s="8">
        <v>57.5</v>
      </c>
      <c r="I151" s="8">
        <v>0.59550000000000003</v>
      </c>
      <c r="J151" s="8">
        <v>0.48980000000000001</v>
      </c>
      <c r="K151" s="8">
        <v>0.32974999999999999</v>
      </c>
      <c r="L151" s="8">
        <v>0.33374999999999999</v>
      </c>
      <c r="M151" s="82">
        <v>7.2621951219512191</v>
      </c>
      <c r="N151" s="82">
        <v>4.3345132743362829</v>
      </c>
      <c r="O151" s="82">
        <v>5.5420168067226889</v>
      </c>
      <c r="P151" s="82">
        <v>5.8043478260869561</v>
      </c>
    </row>
    <row r="152" spans="1:25" x14ac:dyDescent="0.25">
      <c r="D152" s="8" t="s">
        <v>190</v>
      </c>
      <c r="E152" s="8">
        <v>25.8</v>
      </c>
      <c r="F152" s="8">
        <v>8</v>
      </c>
      <c r="G152" s="8">
        <v>4</v>
      </c>
      <c r="H152" s="8">
        <v>4.5</v>
      </c>
      <c r="I152" s="8">
        <v>5.45E-2</v>
      </c>
      <c r="J152" s="8">
        <v>6.5500000000000003E-2</v>
      </c>
      <c r="K152" s="8">
        <v>1.4500000000000001E-2</v>
      </c>
      <c r="L152" s="8">
        <v>7.8499999999999993E-3</v>
      </c>
      <c r="M152" s="82">
        <v>2.1124031007751936</v>
      </c>
      <c r="N152" s="82">
        <v>8.1875</v>
      </c>
      <c r="O152" s="82">
        <v>3.625</v>
      </c>
      <c r="P152" s="82">
        <v>1.7444444444444445</v>
      </c>
    </row>
    <row r="153" spans="1:25" ht="15.75" thickBot="1" x14ac:dyDescent="0.3">
      <c r="A153" s="100"/>
      <c r="B153" s="100"/>
      <c r="C153" s="101"/>
      <c r="D153" s="101" t="s">
        <v>188</v>
      </c>
      <c r="E153" s="101"/>
      <c r="F153" s="101"/>
      <c r="G153" s="101"/>
      <c r="H153" s="101">
        <v>4.5</v>
      </c>
      <c r="I153" s="101"/>
      <c r="J153" s="101"/>
      <c r="K153" s="101"/>
      <c r="L153" s="101">
        <v>1.35E-2</v>
      </c>
      <c r="M153" s="123"/>
      <c r="N153" s="123"/>
      <c r="O153" s="123"/>
      <c r="P153" s="123">
        <v>3</v>
      </c>
    </row>
    <row r="154" spans="1:25" ht="16.5" thickTop="1" x14ac:dyDescent="0.25">
      <c r="A154" s="190" t="s">
        <v>544</v>
      </c>
      <c r="B154" s="190"/>
      <c r="C154" s="190"/>
      <c r="D154" s="190"/>
      <c r="E154" s="190"/>
      <c r="F154" s="190"/>
      <c r="G154" s="190"/>
      <c r="H154" s="190"/>
      <c r="I154" s="136"/>
      <c r="J154" s="136"/>
      <c r="K154" s="136"/>
      <c r="L154" s="136"/>
      <c r="M154" s="117"/>
      <c r="N154" s="117"/>
      <c r="O154" s="117"/>
      <c r="P154" s="117"/>
    </row>
    <row r="155" spans="1:25" x14ac:dyDescent="0.25">
      <c r="B155" s="105" t="s">
        <v>545</v>
      </c>
      <c r="C155"/>
      <c r="D155"/>
    </row>
    <row r="156" spans="1:25" x14ac:dyDescent="0.25">
      <c r="C156" s="105" t="s">
        <v>1</v>
      </c>
      <c r="D156"/>
      <c r="E156" s="96">
        <v>389.8</v>
      </c>
      <c r="F156" s="96">
        <v>402.25</v>
      </c>
      <c r="G156" s="96">
        <v>384.2</v>
      </c>
      <c r="H156" s="96">
        <v>360.20000000000005</v>
      </c>
      <c r="I156" s="96">
        <v>7.9195000000000002</v>
      </c>
      <c r="J156" s="96">
        <v>10.53271</v>
      </c>
      <c r="K156" s="96">
        <v>7.4824800000000007</v>
      </c>
      <c r="L156" s="96">
        <v>7.7105500000000013</v>
      </c>
      <c r="M156" s="113">
        <v>20.316829143150333</v>
      </c>
      <c r="N156" s="113">
        <v>26.184487259167181</v>
      </c>
      <c r="O156" s="113">
        <v>19.475481520041647</v>
      </c>
      <c r="P156" s="113">
        <v>21.406302054414216</v>
      </c>
      <c r="Q156" s="113"/>
      <c r="R156" s="16"/>
      <c r="S156" s="16"/>
      <c r="T156" s="16"/>
      <c r="U156" s="16"/>
      <c r="V156" s="66"/>
      <c r="W156" s="66"/>
      <c r="X156" s="66"/>
      <c r="Y156" s="66"/>
    </row>
    <row r="157" spans="1:25" x14ac:dyDescent="0.25">
      <c r="D157" s="8" t="s">
        <v>182</v>
      </c>
      <c r="E157" s="8">
        <v>155.30000000000001</v>
      </c>
      <c r="F157" s="8">
        <v>151.30000000000001</v>
      </c>
      <c r="G157" s="8">
        <v>114.3</v>
      </c>
      <c r="H157" s="8">
        <v>112.4</v>
      </c>
      <c r="I157" s="8">
        <v>2.3755000000000002</v>
      </c>
      <c r="J157" s="8">
        <v>6.5015000000000001</v>
      </c>
      <c r="K157" s="8">
        <v>2.1957</v>
      </c>
      <c r="L157" s="8">
        <v>2.9375999999999998</v>
      </c>
      <c r="M157" s="82">
        <v>15.296200901481003</v>
      </c>
      <c r="N157" s="82">
        <v>42.970918704560475</v>
      </c>
      <c r="O157" s="82">
        <v>19.209973753280838</v>
      </c>
      <c r="P157" s="82">
        <v>26.135231316725978</v>
      </c>
    </row>
    <row r="158" spans="1:25" x14ac:dyDescent="0.25">
      <c r="D158" s="8" t="s">
        <v>180</v>
      </c>
      <c r="E158" s="8">
        <v>5</v>
      </c>
      <c r="F158" s="8">
        <v>29.25</v>
      </c>
      <c r="G158" s="8">
        <v>48.25</v>
      </c>
      <c r="H158" s="8">
        <v>46.25</v>
      </c>
      <c r="I158" s="8">
        <v>0.23100000000000001</v>
      </c>
      <c r="J158" s="8">
        <v>0.4425</v>
      </c>
      <c r="K158" s="8">
        <v>1.7442</v>
      </c>
      <c r="L158" s="8">
        <v>1.4942500000000001</v>
      </c>
      <c r="M158" s="82">
        <v>46.2</v>
      </c>
      <c r="N158" s="82">
        <v>15.128205128205128</v>
      </c>
      <c r="O158" s="82">
        <v>36.149222797927465</v>
      </c>
      <c r="P158" s="82">
        <v>32.308108108108108</v>
      </c>
    </row>
    <row r="159" spans="1:25" x14ac:dyDescent="0.25">
      <c r="D159" s="8" t="s">
        <v>183</v>
      </c>
      <c r="E159" s="8">
        <v>64.5</v>
      </c>
      <c r="F159" s="8">
        <v>78.5</v>
      </c>
      <c r="G159" s="8">
        <v>77</v>
      </c>
      <c r="H159" s="8">
        <v>56</v>
      </c>
      <c r="I159" s="8">
        <v>1.5509999999999999</v>
      </c>
      <c r="J159" s="8">
        <v>1.8095000000000001</v>
      </c>
      <c r="K159" s="8">
        <v>1.49204</v>
      </c>
      <c r="L159" s="8">
        <v>1.1913</v>
      </c>
      <c r="M159" s="82">
        <v>24.046511627906977</v>
      </c>
      <c r="N159" s="82">
        <v>23.050955414012741</v>
      </c>
      <c r="O159" s="82">
        <v>19.377142857142857</v>
      </c>
      <c r="P159" s="82">
        <v>21.273214285714285</v>
      </c>
    </row>
    <row r="160" spans="1:25" x14ac:dyDescent="0.25">
      <c r="D160" s="8" t="s">
        <v>200</v>
      </c>
      <c r="E160" s="8">
        <v>42.5</v>
      </c>
      <c r="F160" s="8">
        <v>29.5</v>
      </c>
      <c r="G160" s="8">
        <v>35.5</v>
      </c>
      <c r="H160" s="8">
        <v>32.5</v>
      </c>
      <c r="I160" s="8">
        <v>1.3805000000000001</v>
      </c>
      <c r="J160" s="8">
        <v>0.76749999999999996</v>
      </c>
      <c r="K160" s="8">
        <v>0.83050000000000002</v>
      </c>
      <c r="L160" s="8">
        <v>0.82710000000000006</v>
      </c>
      <c r="M160" s="82">
        <v>32.482352941176472</v>
      </c>
      <c r="N160" s="82">
        <v>26.016949152542374</v>
      </c>
      <c r="O160" s="82">
        <v>23.3943661971831</v>
      </c>
      <c r="P160" s="82">
        <v>25.44923076923077</v>
      </c>
    </row>
    <row r="161" spans="1:25" ht="15.75" thickBot="1" x14ac:dyDescent="0.3">
      <c r="A161" s="100"/>
      <c r="B161" s="100"/>
      <c r="C161" s="101"/>
      <c r="D161" s="101" t="s">
        <v>576</v>
      </c>
      <c r="E161" s="101">
        <v>122.5</v>
      </c>
      <c r="F161" s="101">
        <v>113.7</v>
      </c>
      <c r="G161" s="101">
        <v>109.15</v>
      </c>
      <c r="H161" s="101">
        <v>113.05</v>
      </c>
      <c r="I161" s="101">
        <v>2.3815</v>
      </c>
      <c r="J161" s="101">
        <v>1.0117099999999999</v>
      </c>
      <c r="K161" s="101">
        <v>1.2200400000000002</v>
      </c>
      <c r="L161" s="101">
        <v>1.2602999999999998</v>
      </c>
      <c r="M161" s="123">
        <v>19.440816326530612</v>
      </c>
      <c r="N161" s="123">
        <v>8.8980650835532096</v>
      </c>
      <c r="O161" s="123">
        <v>11.177645442052222</v>
      </c>
      <c r="P161" s="123">
        <v>11.148164528969481</v>
      </c>
    </row>
    <row r="162" spans="1:25" ht="16.5" thickTop="1" x14ac:dyDescent="0.25">
      <c r="A162" s="190" t="s">
        <v>556</v>
      </c>
      <c r="B162" s="190"/>
      <c r="C162" s="190"/>
      <c r="D162" s="190"/>
      <c r="E162" s="190"/>
      <c r="F162" s="190"/>
      <c r="G162" s="190"/>
      <c r="H162" s="190"/>
      <c r="I162" s="136"/>
      <c r="J162" s="136"/>
      <c r="K162" s="136"/>
      <c r="L162" s="136"/>
      <c r="M162" s="117"/>
      <c r="N162" s="117"/>
      <c r="O162" s="117"/>
      <c r="P162" s="117"/>
    </row>
    <row r="163" spans="1:25" x14ac:dyDescent="0.25">
      <c r="B163" s="105" t="s">
        <v>556</v>
      </c>
      <c r="C163"/>
      <c r="D163"/>
    </row>
    <row r="164" spans="1:25" x14ac:dyDescent="0.25">
      <c r="C164" s="105" t="s">
        <v>2</v>
      </c>
      <c r="D164"/>
      <c r="E164" s="96">
        <v>1358.7135074424909</v>
      </c>
      <c r="F164" s="96">
        <v>1927.4192593772016</v>
      </c>
      <c r="G164" s="96">
        <v>2352.4680879443617</v>
      </c>
      <c r="H164" s="96">
        <v>2223.9908857577821</v>
      </c>
      <c r="I164" s="96">
        <v>0.96622121800765048</v>
      </c>
      <c r="J164" s="96">
        <v>3.3456893859845156</v>
      </c>
      <c r="K164" s="96">
        <v>5.6235043686021333</v>
      </c>
      <c r="L164" s="96">
        <v>5.9793507993991106</v>
      </c>
      <c r="M164" s="113">
        <v>0.71112947116156267</v>
      </c>
      <c r="N164" s="113">
        <v>1.7358389305840978</v>
      </c>
      <c r="O164" s="113">
        <v>2.3904699908240095</v>
      </c>
      <c r="P164" s="113">
        <v>2.6885680322209424</v>
      </c>
      <c r="Q164" s="113"/>
      <c r="R164" s="16"/>
      <c r="S164" s="16"/>
      <c r="T164" s="16"/>
      <c r="U164" s="16"/>
      <c r="V164" s="66"/>
      <c r="W164" s="66"/>
      <c r="X164" s="66"/>
      <c r="Y164" s="66"/>
    </row>
    <row r="165" spans="1:25" x14ac:dyDescent="0.25">
      <c r="D165" s="8" t="s">
        <v>26</v>
      </c>
      <c r="E165" s="97" t="s">
        <v>68</v>
      </c>
      <c r="F165" s="97" t="s">
        <v>68</v>
      </c>
      <c r="G165" s="8">
        <v>405.47380514860089</v>
      </c>
      <c r="H165" s="8">
        <v>503.99047529197662</v>
      </c>
      <c r="I165" s="97" t="s">
        <v>68</v>
      </c>
      <c r="J165" s="97" t="s">
        <v>68</v>
      </c>
      <c r="K165" s="8">
        <v>0.50514847719703149</v>
      </c>
      <c r="L165" s="8">
        <v>2.2908657967817119</v>
      </c>
      <c r="M165" s="97" t="s">
        <v>68</v>
      </c>
      <c r="N165" s="97" t="s">
        <v>68</v>
      </c>
      <c r="O165" s="82">
        <v>1.2458227159998687</v>
      </c>
      <c r="P165" s="82">
        <v>4.545454545454545</v>
      </c>
    </row>
    <row r="166" spans="1:25" x14ac:dyDescent="0.25">
      <c r="D166" s="8" t="s">
        <v>29</v>
      </c>
      <c r="E166" s="8">
        <v>353.77188798708585</v>
      </c>
      <c r="F166" s="8">
        <v>444.02647145266423</v>
      </c>
      <c r="G166" s="8">
        <v>317.28545183580451</v>
      </c>
      <c r="H166" s="8">
        <v>734.03245803500192</v>
      </c>
      <c r="I166" s="8">
        <v>0.36783839652401751</v>
      </c>
      <c r="J166" s="8">
        <v>1.2695859246513579</v>
      </c>
      <c r="K166" s="8">
        <v>0.40612537834982976</v>
      </c>
      <c r="L166" s="8">
        <v>2.0263509665844932</v>
      </c>
      <c r="M166" s="82">
        <v>1.0397615215187623</v>
      </c>
      <c r="N166" s="82">
        <v>2.8592572881923393</v>
      </c>
      <c r="O166" s="82">
        <v>1.28</v>
      </c>
      <c r="P166" s="82">
        <v>2.7605740650883694</v>
      </c>
    </row>
    <row r="167" spans="1:25" x14ac:dyDescent="0.25">
      <c r="D167" s="8" t="s">
        <v>17</v>
      </c>
      <c r="E167" s="8">
        <v>765.61308199656492</v>
      </c>
      <c r="F167" s="8">
        <v>967.13463078231086</v>
      </c>
      <c r="G167" s="8">
        <v>1560.0051386263676</v>
      </c>
      <c r="H167" s="8">
        <v>965.96795243080339</v>
      </c>
      <c r="I167" s="8">
        <v>0.36989432814265349</v>
      </c>
      <c r="J167" s="8">
        <v>0.86758388419181387</v>
      </c>
      <c r="K167" s="8">
        <v>4.4273428019732188</v>
      </c>
      <c r="L167" s="8">
        <v>1.6189340360329061</v>
      </c>
      <c r="M167" s="82">
        <v>0.48313480639338541</v>
      </c>
      <c r="N167" s="82">
        <v>0.8970662993321098</v>
      </c>
      <c r="O167" s="82">
        <v>2.8380309092261262</v>
      </c>
      <c r="P167" s="82">
        <v>1.6759707524032765</v>
      </c>
    </row>
    <row r="168" spans="1:25" x14ac:dyDescent="0.25">
      <c r="D168" s="8" t="s">
        <v>30</v>
      </c>
      <c r="E168" s="8">
        <v>5</v>
      </c>
      <c r="F168" s="8">
        <v>20</v>
      </c>
      <c r="G168" s="8">
        <v>15</v>
      </c>
      <c r="H168" s="8">
        <v>20</v>
      </c>
      <c r="I168" s="8">
        <v>1.6363636363636365E-3</v>
      </c>
      <c r="J168" s="8">
        <v>1.7500000000000002E-2</v>
      </c>
      <c r="K168" s="8">
        <v>1.7999999999999999E-2</v>
      </c>
      <c r="L168" s="8">
        <v>4.3200000000000009E-2</v>
      </c>
      <c r="M168" s="82">
        <v>0.32727272727272727</v>
      </c>
      <c r="N168" s="82">
        <v>0.875</v>
      </c>
      <c r="O168" s="82">
        <v>1.2</v>
      </c>
      <c r="P168" s="82">
        <v>2.1600000000000006</v>
      </c>
    </row>
    <row r="169" spans="1:25" ht="15.75" thickBot="1" x14ac:dyDescent="0.3">
      <c r="A169" s="100"/>
      <c r="B169" s="100"/>
      <c r="C169" s="101"/>
      <c r="D169" s="101" t="s">
        <v>28</v>
      </c>
      <c r="E169" s="101">
        <v>234.32853745884026</v>
      </c>
      <c r="F169" s="101">
        <v>496.25815714222648</v>
      </c>
      <c r="G169" s="101">
        <v>54.703692333588599</v>
      </c>
      <c r="H169" s="101" t="s">
        <v>68</v>
      </c>
      <c r="I169" s="101">
        <v>0.2268521297046158</v>
      </c>
      <c r="J169" s="101">
        <v>1.1910195771413437</v>
      </c>
      <c r="K169" s="101">
        <v>0.2668877110820535</v>
      </c>
      <c r="L169" s="101" t="s">
        <v>68</v>
      </c>
      <c r="M169" s="123">
        <v>0.96809433526406197</v>
      </c>
      <c r="N169" s="123">
        <v>2.4000000000000004</v>
      </c>
      <c r="O169" s="123">
        <v>4.8787878787878798</v>
      </c>
      <c r="P169" s="123" t="s">
        <v>68</v>
      </c>
    </row>
    <row r="170" spans="1:25" ht="15.75" thickTop="1" x14ac:dyDescent="0.25">
      <c r="A170" s="62" t="s">
        <v>714</v>
      </c>
    </row>
    <row r="171" spans="1:25" x14ac:dyDescent="0.25">
      <c r="A171" s="62" t="s">
        <v>178</v>
      </c>
    </row>
    <row r="172" spans="1:25" x14ac:dyDescent="0.25">
      <c r="A172" s="62" t="s">
        <v>682</v>
      </c>
    </row>
    <row r="173" spans="1:25" x14ac:dyDescent="0.25">
      <c r="A173" s="189" t="s">
        <v>723</v>
      </c>
      <c r="B173" s="189"/>
      <c r="C173" s="189"/>
      <c r="D173" s="189"/>
      <c r="E173" s="189"/>
      <c r="F173" s="189"/>
      <c r="G173" s="189"/>
      <c r="H173" s="189"/>
      <c r="I173" s="189"/>
      <c r="J173" s="189"/>
      <c r="K173" s="189"/>
      <c r="L173" s="189"/>
      <c r="M173" s="189"/>
      <c r="N173" s="189"/>
      <c r="O173" s="189"/>
      <c r="P173" s="189"/>
    </row>
  </sheetData>
  <sortState ref="D165:L169">
    <sortCondition descending="1" ref="L165:L169"/>
  </sortState>
  <mergeCells count="20">
    <mergeCell ref="M9:P9"/>
    <mergeCell ref="A9:A10"/>
    <mergeCell ref="B9:B10"/>
    <mergeCell ref="C9:C10"/>
    <mergeCell ref="D9:D10"/>
    <mergeCell ref="E9:H9"/>
    <mergeCell ref="I9:L9"/>
    <mergeCell ref="A173:P173"/>
    <mergeCell ref="A162:H162"/>
    <mergeCell ref="A11:H11"/>
    <mergeCell ref="A42:H42"/>
    <mergeCell ref="A62:H62"/>
    <mergeCell ref="A80:H80"/>
    <mergeCell ref="A90:H90"/>
    <mergeCell ref="A99:H99"/>
    <mergeCell ref="A154:H154"/>
    <mergeCell ref="A108:H108"/>
    <mergeCell ref="A128:H128"/>
    <mergeCell ref="A135:H135"/>
    <mergeCell ref="A141:H14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147"/>
  <sheetViews>
    <sheetView showGridLines="0" zoomScale="70" zoomScaleNormal="70" workbookViewId="0"/>
  </sheetViews>
  <sheetFormatPr baseColWidth="10" defaultRowHeight="15" x14ac:dyDescent="0.25"/>
  <cols>
    <col min="1" max="1" width="24.140625" customWidth="1"/>
    <col min="2" max="2" width="16.42578125" style="8" bestFit="1" customWidth="1"/>
    <col min="3" max="3" width="14.42578125" style="8" customWidth="1"/>
    <col min="4" max="4" width="14" style="8" customWidth="1"/>
    <col min="5" max="5" width="14.28515625" style="8" bestFit="1" customWidth="1"/>
    <col min="6" max="9" width="12.85546875" style="8"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4" ht="29.45" customHeight="1" x14ac:dyDescent="0.25">
      <c r="A7" s="193" t="s">
        <v>722</v>
      </c>
      <c r="B7" s="193"/>
      <c r="C7" s="193"/>
      <c r="D7" s="193"/>
      <c r="E7" s="193"/>
      <c r="F7" s="193"/>
      <c r="G7" s="193"/>
      <c r="H7" s="193"/>
      <c r="I7" s="193"/>
    </row>
    <row r="8" spans="1:14" x14ac:dyDescent="0.25">
      <c r="A8" s="60" t="s">
        <v>176</v>
      </c>
    </row>
    <row r="11" spans="1:14" ht="14.45" customHeight="1" x14ac:dyDescent="0.25">
      <c r="A11" s="176" t="s">
        <v>175</v>
      </c>
      <c r="B11" s="178" t="s">
        <v>13</v>
      </c>
      <c r="C11" s="179"/>
      <c r="D11" s="179"/>
      <c r="E11" s="180"/>
      <c r="F11" s="178" t="s">
        <v>171</v>
      </c>
      <c r="G11" s="179"/>
      <c r="H11" s="179"/>
      <c r="I11" s="180"/>
    </row>
    <row r="12" spans="1:14" x14ac:dyDescent="0.25">
      <c r="A12" s="177"/>
      <c r="B12" s="41">
        <v>2019</v>
      </c>
      <c r="C12" s="41">
        <v>2020</v>
      </c>
      <c r="D12" s="41">
        <v>2021</v>
      </c>
      <c r="E12" s="41">
        <v>2022</v>
      </c>
      <c r="F12" s="41">
        <v>2019</v>
      </c>
      <c r="G12" s="41">
        <v>2020</v>
      </c>
      <c r="H12" s="41">
        <v>2021</v>
      </c>
      <c r="I12" s="41">
        <v>2022</v>
      </c>
    </row>
    <row r="13" spans="1:14" x14ac:dyDescent="0.25">
      <c r="A13" s="31" t="s">
        <v>0</v>
      </c>
      <c r="B13" s="36">
        <f t="shared" ref="B13:I13" si="0">SUM(B14:B19)</f>
        <v>294</v>
      </c>
      <c r="C13" s="36">
        <f t="shared" si="0"/>
        <v>290</v>
      </c>
      <c r="D13" s="36">
        <f t="shared" si="0"/>
        <v>289</v>
      </c>
      <c r="E13" s="36">
        <f t="shared" si="0"/>
        <v>295</v>
      </c>
      <c r="F13" s="36">
        <f t="shared" si="0"/>
        <v>0.52600000000000002</v>
      </c>
      <c r="G13" s="36">
        <f t="shared" si="0"/>
        <v>0.51300000000000001</v>
      </c>
      <c r="H13" s="36">
        <f t="shared" si="0"/>
        <v>0.57299999999999995</v>
      </c>
      <c r="I13" s="36">
        <f t="shared" si="0"/>
        <v>0.53700000000000003</v>
      </c>
      <c r="K13" s="8"/>
      <c r="L13" s="8"/>
      <c r="M13" s="8"/>
      <c r="N13" s="8"/>
    </row>
    <row r="14" spans="1:14" x14ac:dyDescent="0.25">
      <c r="A14" s="2" t="s">
        <v>4</v>
      </c>
      <c r="B14" s="6">
        <v>86</v>
      </c>
      <c r="C14" s="6">
        <v>84</v>
      </c>
      <c r="D14" s="6">
        <v>84</v>
      </c>
      <c r="E14" s="6">
        <v>88</v>
      </c>
      <c r="F14" s="6">
        <v>0.36</v>
      </c>
      <c r="G14" s="6">
        <v>0.35499999999999998</v>
      </c>
      <c r="H14" s="6">
        <v>0.41499999999999998</v>
      </c>
      <c r="I14" s="6">
        <v>0.376</v>
      </c>
      <c r="K14" s="8"/>
      <c r="L14" s="8"/>
      <c r="M14" s="8"/>
    </row>
    <row r="15" spans="1:14" x14ac:dyDescent="0.25">
      <c r="A15" s="1" t="s">
        <v>8</v>
      </c>
      <c r="B15" s="7">
        <v>141</v>
      </c>
      <c r="C15" s="7">
        <v>138</v>
      </c>
      <c r="D15" s="7">
        <v>137</v>
      </c>
      <c r="E15" s="7">
        <v>139</v>
      </c>
      <c r="F15" s="7">
        <v>0.13100000000000001</v>
      </c>
      <c r="G15" s="7">
        <v>0.123</v>
      </c>
      <c r="H15" s="7">
        <v>0.122</v>
      </c>
      <c r="I15" s="7">
        <v>0.126</v>
      </c>
      <c r="K15" s="8"/>
      <c r="L15" s="8"/>
      <c r="M15" s="8"/>
    </row>
    <row r="16" spans="1:14" x14ac:dyDescent="0.25">
      <c r="A16" s="2" t="s">
        <v>6</v>
      </c>
      <c r="B16" s="6">
        <v>40</v>
      </c>
      <c r="C16" s="6">
        <v>41</v>
      </c>
      <c r="D16" s="6">
        <v>41</v>
      </c>
      <c r="E16" s="6">
        <v>41</v>
      </c>
      <c r="F16" s="6">
        <v>0.02</v>
      </c>
      <c r="G16" s="6">
        <v>0.02</v>
      </c>
      <c r="H16" s="6">
        <v>0.02</v>
      </c>
      <c r="I16" s="6">
        <v>0.02</v>
      </c>
      <c r="K16" s="8"/>
      <c r="L16" s="8"/>
      <c r="M16" s="8"/>
    </row>
    <row r="17" spans="1:13" x14ac:dyDescent="0.25">
      <c r="A17" s="1" t="s">
        <v>9</v>
      </c>
      <c r="B17" s="7">
        <v>22</v>
      </c>
      <c r="C17" s="7">
        <v>22</v>
      </c>
      <c r="D17" s="7">
        <v>22</v>
      </c>
      <c r="E17" s="7">
        <v>22</v>
      </c>
      <c r="F17" s="7">
        <v>0.01</v>
      </c>
      <c r="G17" s="7">
        <v>0.01</v>
      </c>
      <c r="H17" s="7">
        <v>1.0999999999999999E-2</v>
      </c>
      <c r="I17" s="7">
        <v>0.01</v>
      </c>
      <c r="K17" s="8"/>
      <c r="L17" s="8"/>
      <c r="M17" s="8"/>
    </row>
    <row r="18" spans="1:13" x14ac:dyDescent="0.25">
      <c r="A18" s="2" t="s">
        <v>10</v>
      </c>
      <c r="B18" s="6">
        <v>3</v>
      </c>
      <c r="C18" s="6">
        <v>3</v>
      </c>
      <c r="D18" s="6">
        <v>3</v>
      </c>
      <c r="E18" s="6">
        <v>3</v>
      </c>
      <c r="F18" s="6">
        <v>3.0000000000000001E-3</v>
      </c>
      <c r="G18" s="6">
        <v>3.0000000000000001E-3</v>
      </c>
      <c r="H18" s="6">
        <v>3.0000000000000001E-3</v>
      </c>
      <c r="I18" s="6">
        <v>3.0000000000000001E-3</v>
      </c>
      <c r="K18" s="8"/>
      <c r="L18" s="8"/>
      <c r="M18" s="8"/>
    </row>
    <row r="19" spans="1:13" x14ac:dyDescent="0.25">
      <c r="A19" s="46" t="s">
        <v>7</v>
      </c>
      <c r="B19" s="47">
        <v>2</v>
      </c>
      <c r="C19" s="47">
        <v>2</v>
      </c>
      <c r="D19" s="47">
        <v>2</v>
      </c>
      <c r="E19" s="47">
        <v>2</v>
      </c>
      <c r="F19" s="47">
        <v>2E-3</v>
      </c>
      <c r="G19" s="47">
        <v>2E-3</v>
      </c>
      <c r="H19" s="47">
        <v>2E-3</v>
      </c>
      <c r="I19" s="47">
        <v>2E-3</v>
      </c>
      <c r="K19" s="8"/>
      <c r="L19" s="8"/>
      <c r="M19" s="8"/>
    </row>
    <row r="20" spans="1:13" x14ac:dyDescent="0.25">
      <c r="A20" s="31" t="s">
        <v>1</v>
      </c>
      <c r="B20" s="36">
        <f t="shared" ref="B20:I20" si="1">SUM(B21:B24)</f>
        <v>1695.1</v>
      </c>
      <c r="C20" s="36">
        <f t="shared" si="1"/>
        <v>1632.5</v>
      </c>
      <c r="D20" s="36">
        <f t="shared" si="1"/>
        <v>1433.3</v>
      </c>
      <c r="E20" s="36">
        <f t="shared" si="1"/>
        <v>1200</v>
      </c>
      <c r="F20" s="36">
        <f t="shared" si="1"/>
        <v>3.3031500000000005</v>
      </c>
      <c r="G20" s="36">
        <f t="shared" si="1"/>
        <v>3.8371500000000003</v>
      </c>
      <c r="H20" s="36">
        <f t="shared" si="1"/>
        <v>4.0596499999999995</v>
      </c>
      <c r="I20" s="36">
        <f t="shared" si="1"/>
        <v>3.3208000000000002</v>
      </c>
      <c r="K20" s="8"/>
      <c r="L20" s="8"/>
      <c r="M20" s="8"/>
    </row>
    <row r="21" spans="1:13" x14ac:dyDescent="0.25">
      <c r="A21" s="2" t="s">
        <v>197</v>
      </c>
      <c r="B21" s="6">
        <v>1603.5</v>
      </c>
      <c r="C21" s="6">
        <v>1540</v>
      </c>
      <c r="D21" s="6">
        <v>1357.5</v>
      </c>
      <c r="E21" s="6">
        <v>1136.5</v>
      </c>
      <c r="F21" s="6">
        <v>3.0250500000000002</v>
      </c>
      <c r="G21" s="6">
        <v>3.5526500000000003</v>
      </c>
      <c r="H21" s="6">
        <v>3.83785</v>
      </c>
      <c r="I21" s="6">
        <v>3.1357000000000004</v>
      </c>
      <c r="K21" s="8"/>
      <c r="L21" s="8"/>
      <c r="M21" s="8"/>
    </row>
    <row r="22" spans="1:13" x14ac:dyDescent="0.25">
      <c r="A22" s="1" t="s">
        <v>181</v>
      </c>
      <c r="B22" s="7">
        <v>56</v>
      </c>
      <c r="C22" s="7">
        <v>61.5</v>
      </c>
      <c r="D22" s="7">
        <v>55</v>
      </c>
      <c r="E22" s="7">
        <v>48</v>
      </c>
      <c r="F22" s="7">
        <v>0.2465</v>
      </c>
      <c r="G22" s="7">
        <v>0.25850000000000001</v>
      </c>
      <c r="H22" s="7">
        <v>0.2014</v>
      </c>
      <c r="I22" s="7">
        <v>0.1696</v>
      </c>
      <c r="K22" s="8"/>
      <c r="L22" s="8"/>
      <c r="M22" s="8"/>
    </row>
    <row r="23" spans="1:13" x14ac:dyDescent="0.25">
      <c r="A23" s="2" t="s">
        <v>189</v>
      </c>
      <c r="B23" s="6">
        <v>32</v>
      </c>
      <c r="C23" s="6">
        <v>29</v>
      </c>
      <c r="D23" s="6">
        <v>19</v>
      </c>
      <c r="E23" s="6">
        <v>13.5</v>
      </c>
      <c r="F23" s="6">
        <v>2.8000000000000001E-2</v>
      </c>
      <c r="G23" s="6">
        <v>2.4E-2</v>
      </c>
      <c r="H23" s="6">
        <v>1.4999999999999999E-2</v>
      </c>
      <c r="I23" s="6">
        <v>9.4999999999999998E-3</v>
      </c>
      <c r="K23" s="8"/>
      <c r="L23" s="8"/>
      <c r="M23" s="8"/>
    </row>
    <row r="24" spans="1:13" x14ac:dyDescent="0.25">
      <c r="A24" s="20" t="s">
        <v>192</v>
      </c>
      <c r="B24" s="21">
        <v>3.6</v>
      </c>
      <c r="C24" s="21">
        <v>2</v>
      </c>
      <c r="D24" s="21">
        <v>1.8</v>
      </c>
      <c r="E24" s="21">
        <v>2</v>
      </c>
      <c r="F24" s="21">
        <v>3.5999999999999999E-3</v>
      </c>
      <c r="G24" s="21">
        <v>2E-3</v>
      </c>
      <c r="H24" s="21">
        <v>5.4000000000000003E-3</v>
      </c>
      <c r="I24" s="21">
        <v>6.0000000000000001E-3</v>
      </c>
      <c r="K24" s="8"/>
      <c r="L24" s="8"/>
      <c r="M24" s="8"/>
    </row>
    <row r="25" spans="1:13" x14ac:dyDescent="0.25">
      <c r="A25" s="31" t="s">
        <v>2</v>
      </c>
      <c r="B25" s="32">
        <f t="shared" ref="B25:I25" si="2">+SUM(B26:B40)</f>
        <v>30646.99716234611</v>
      </c>
      <c r="C25" s="32">
        <f t="shared" si="2"/>
        <v>25735.469016397783</v>
      </c>
      <c r="D25" s="32">
        <f t="shared" si="2"/>
        <v>40419.800076803462</v>
      </c>
      <c r="E25" s="32">
        <f t="shared" si="2"/>
        <v>28235.678319033937</v>
      </c>
      <c r="F25" s="32">
        <f t="shared" si="2"/>
        <v>18.939182192090986</v>
      </c>
      <c r="G25" s="32">
        <f t="shared" si="2"/>
        <v>18.113417113600484</v>
      </c>
      <c r="H25" s="32">
        <f t="shared" si="2"/>
        <v>26.158138048772646</v>
      </c>
      <c r="I25" s="32">
        <f t="shared" si="2"/>
        <v>17.72080757261995</v>
      </c>
      <c r="K25" s="8"/>
      <c r="L25" s="8"/>
      <c r="M25" s="8"/>
    </row>
    <row r="26" spans="1:13" x14ac:dyDescent="0.25">
      <c r="A26" s="2" t="s">
        <v>15</v>
      </c>
      <c r="B26" s="6">
        <v>4605.7909258976215</v>
      </c>
      <c r="C26" s="6">
        <v>6790.839844089578</v>
      </c>
      <c r="D26" s="6">
        <v>8400.5435607946056</v>
      </c>
      <c r="E26" s="6">
        <v>7705.2178692230545</v>
      </c>
      <c r="F26" s="6">
        <v>3.4365193030782772</v>
      </c>
      <c r="G26" s="6">
        <v>5.5229582842467657</v>
      </c>
      <c r="H26" s="6">
        <v>8.5014786715377753</v>
      </c>
      <c r="I26" s="6">
        <v>4.7067628018902887</v>
      </c>
      <c r="K26" s="8"/>
      <c r="L26" s="8"/>
      <c r="M26" s="8"/>
    </row>
    <row r="27" spans="1:13" x14ac:dyDescent="0.25">
      <c r="A27" s="1" t="s">
        <v>22</v>
      </c>
      <c r="B27" s="7">
        <v>8187.0644699590239</v>
      </c>
      <c r="C27" s="7">
        <v>4590.9347174431696</v>
      </c>
      <c r="D27" s="7">
        <v>10004.650369244009</v>
      </c>
      <c r="E27" s="7">
        <v>4250.9163640693969</v>
      </c>
      <c r="F27" s="7">
        <v>3.8634795163297326</v>
      </c>
      <c r="G27" s="7">
        <v>3.2344532229215717</v>
      </c>
      <c r="H27" s="7">
        <v>6.3571008318612003</v>
      </c>
      <c r="I27" s="7">
        <v>2.7586342607121397</v>
      </c>
      <c r="K27" s="8"/>
      <c r="L27" s="8"/>
      <c r="M27" s="8"/>
    </row>
    <row r="28" spans="1:13" x14ac:dyDescent="0.25">
      <c r="A28" s="2" t="s">
        <v>31</v>
      </c>
      <c r="B28" s="6">
        <v>1695.9756303354898</v>
      </c>
      <c r="C28" s="6">
        <v>3293.716768145418</v>
      </c>
      <c r="D28" s="6">
        <v>2362.2666022334179</v>
      </c>
      <c r="E28" s="6">
        <v>3547.977486258168</v>
      </c>
      <c r="F28" s="6">
        <v>1.2024940806928126</v>
      </c>
      <c r="G28" s="6">
        <v>1.4677410267551818</v>
      </c>
      <c r="H28" s="6">
        <v>1.1891716809891202</v>
      </c>
      <c r="I28" s="6">
        <v>2.2282393964886058</v>
      </c>
      <c r="K28" s="8"/>
      <c r="L28" s="8"/>
      <c r="M28" s="8"/>
    </row>
    <row r="29" spans="1:13" x14ac:dyDescent="0.25">
      <c r="A29" s="1" t="s">
        <v>16</v>
      </c>
      <c r="B29" s="7">
        <v>44.70280299909335</v>
      </c>
      <c r="C29" s="7">
        <v>420.46400090796891</v>
      </c>
      <c r="D29" s="7">
        <v>394.25897124197354</v>
      </c>
      <c r="E29" s="7">
        <v>1418.1877426184453</v>
      </c>
      <c r="F29" s="7">
        <v>1.7794104259995832E-2</v>
      </c>
      <c r="G29" s="7">
        <v>0.25922667794782323</v>
      </c>
      <c r="H29" s="7">
        <v>0.31148275253940216</v>
      </c>
      <c r="I29" s="7">
        <v>1.5179935965112477</v>
      </c>
      <c r="K29" s="8"/>
      <c r="L29" s="8"/>
      <c r="M29" s="8"/>
    </row>
    <row r="30" spans="1:13" x14ac:dyDescent="0.25">
      <c r="A30" s="2" t="s">
        <v>23</v>
      </c>
      <c r="B30" s="6">
        <v>1793.0216752488441</v>
      </c>
      <c r="C30" s="6">
        <v>1360.3229267674369</v>
      </c>
      <c r="D30" s="6">
        <v>1197.4512596574468</v>
      </c>
      <c r="E30" s="6">
        <v>1287.2034173512243</v>
      </c>
      <c r="F30" s="6">
        <v>1.7039527842597826</v>
      </c>
      <c r="G30" s="6">
        <v>1.1766655159815149</v>
      </c>
      <c r="H30" s="6">
        <v>0.94000454744596251</v>
      </c>
      <c r="I30" s="6">
        <v>1.2660164406161167</v>
      </c>
      <c r="K30" s="8"/>
      <c r="L30" s="8"/>
      <c r="M30" s="8"/>
    </row>
    <row r="31" spans="1:13" x14ac:dyDescent="0.25">
      <c r="A31" s="1" t="s">
        <v>27</v>
      </c>
      <c r="B31" s="7">
        <v>5453.0072713062673</v>
      </c>
      <c r="C31" s="7">
        <v>2573.5635895541641</v>
      </c>
      <c r="D31" s="7">
        <v>5029.5094325358568</v>
      </c>
      <c r="E31" s="7">
        <v>3018.92430831106</v>
      </c>
      <c r="F31" s="7">
        <v>2.4320184546872543</v>
      </c>
      <c r="G31" s="7">
        <v>1.2392959613027463</v>
      </c>
      <c r="H31" s="7">
        <v>1.2604312885243343</v>
      </c>
      <c r="I31" s="7">
        <v>1.09866917511275</v>
      </c>
      <c r="K31" s="8"/>
      <c r="L31" s="8"/>
      <c r="M31" s="8"/>
    </row>
    <row r="32" spans="1:13" x14ac:dyDescent="0.25">
      <c r="A32" s="2" t="s">
        <v>17</v>
      </c>
      <c r="B32" s="6">
        <v>956.84608559489209</v>
      </c>
      <c r="C32" s="6">
        <v>18.880632750356376</v>
      </c>
      <c r="D32" s="6">
        <v>90.567434110960164</v>
      </c>
      <c r="E32" s="6">
        <v>704.71979558795067</v>
      </c>
      <c r="F32" s="6">
        <v>0.62379228483257965</v>
      </c>
      <c r="G32" s="6">
        <v>4.1194107818959365E-3</v>
      </c>
      <c r="H32" s="6">
        <v>8.9145250222870107E-2</v>
      </c>
      <c r="I32" s="6">
        <v>1.0018914458345809</v>
      </c>
      <c r="K32" s="8"/>
      <c r="L32" s="8"/>
      <c r="M32" s="8"/>
    </row>
    <row r="33" spans="1:13" x14ac:dyDescent="0.25">
      <c r="A33" s="1" t="s">
        <v>19</v>
      </c>
      <c r="B33" s="7">
        <v>1425.0192765704664</v>
      </c>
      <c r="C33" s="7">
        <v>929.46320304566348</v>
      </c>
      <c r="D33" s="7">
        <v>3284.9893287847585</v>
      </c>
      <c r="E33" s="7">
        <v>2431.5020101235013</v>
      </c>
      <c r="F33" s="7">
        <v>0.83364913229284188</v>
      </c>
      <c r="G33" s="7">
        <v>0.40104157404164487</v>
      </c>
      <c r="H33" s="7">
        <v>0.68868269861656128</v>
      </c>
      <c r="I33" s="7">
        <v>0.96623253767708206</v>
      </c>
      <c r="K33" s="8"/>
      <c r="L33" s="8"/>
      <c r="M33" s="8"/>
    </row>
    <row r="34" spans="1:13" x14ac:dyDescent="0.25">
      <c r="A34" s="2" t="s">
        <v>26</v>
      </c>
      <c r="B34" s="6">
        <v>2777.4586875427835</v>
      </c>
      <c r="C34" s="6">
        <v>2868.7628646198691</v>
      </c>
      <c r="D34" s="6">
        <v>4803.6142640627104</v>
      </c>
      <c r="E34" s="6">
        <v>1277.6161909285509</v>
      </c>
      <c r="F34" s="6">
        <v>2.635076131270897</v>
      </c>
      <c r="G34" s="6">
        <v>3.1656719519400811</v>
      </c>
      <c r="H34" s="6">
        <v>2.9912573271383609</v>
      </c>
      <c r="I34" s="6">
        <v>0.95464508658333591</v>
      </c>
      <c r="K34" s="8"/>
      <c r="L34" s="8"/>
      <c r="M34" s="8"/>
    </row>
    <row r="35" spans="1:13" x14ac:dyDescent="0.25">
      <c r="A35" s="1" t="s">
        <v>18</v>
      </c>
      <c r="B35" s="7">
        <v>1655.5849829866083</v>
      </c>
      <c r="C35" s="7">
        <v>706.4319675146379</v>
      </c>
      <c r="D35" s="7">
        <v>2185.3097688188627</v>
      </c>
      <c r="E35" s="7">
        <v>579.02944730388845</v>
      </c>
      <c r="F35" s="7">
        <v>1.1345926719344115</v>
      </c>
      <c r="G35" s="7">
        <v>0.58966597489332795</v>
      </c>
      <c r="H35" s="7">
        <v>2.7226533858278197</v>
      </c>
      <c r="I35" s="7">
        <v>0.38775506644241264</v>
      </c>
      <c r="K35" s="8"/>
      <c r="L35" s="8"/>
      <c r="M35" s="8"/>
    </row>
    <row r="36" spans="1:13" x14ac:dyDescent="0.25">
      <c r="A36" s="2" t="s">
        <v>35</v>
      </c>
      <c r="B36" s="6">
        <v>1012.856757336692</v>
      </c>
      <c r="C36" s="6">
        <v>1110.6147281419564</v>
      </c>
      <c r="D36" s="6">
        <v>1765.3622733225484</v>
      </c>
      <c r="E36" s="6">
        <v>925.37564959643589</v>
      </c>
      <c r="F36" s="6">
        <v>0.51258779508236829</v>
      </c>
      <c r="G36" s="6">
        <v>0.24934548112354571</v>
      </c>
      <c r="H36" s="6">
        <v>0.57155730226417312</v>
      </c>
      <c r="I36" s="6">
        <v>0.29161876550638993</v>
      </c>
      <c r="K36" s="8"/>
      <c r="L36" s="8"/>
      <c r="M36" s="8"/>
    </row>
    <row r="37" spans="1:13" x14ac:dyDescent="0.25">
      <c r="A37" s="1" t="s">
        <v>30</v>
      </c>
      <c r="B37" s="7">
        <v>819.3999757275709</v>
      </c>
      <c r="C37" s="7">
        <v>484.62763796946808</v>
      </c>
      <c r="D37" s="7">
        <v>434.8843463120453</v>
      </c>
      <c r="E37" s="7">
        <v>622.9880822634675</v>
      </c>
      <c r="F37" s="7">
        <v>0.39882082837636518</v>
      </c>
      <c r="G37" s="7">
        <v>0.40471842663308122</v>
      </c>
      <c r="H37" s="7">
        <v>0.3986347266071768</v>
      </c>
      <c r="I37" s="7">
        <v>0.25067723226035837</v>
      </c>
      <c r="K37" s="8"/>
      <c r="L37" s="8"/>
      <c r="M37" s="8"/>
    </row>
    <row r="38" spans="1:13" x14ac:dyDescent="0.25">
      <c r="A38" s="2" t="s">
        <v>32</v>
      </c>
      <c r="B38" s="6">
        <v>78.565686005465068</v>
      </c>
      <c r="C38" s="6">
        <v>108.13392211078593</v>
      </c>
      <c r="D38" s="6">
        <v>57.196779857518806</v>
      </c>
      <c r="E38" s="6">
        <v>68.128069206856196</v>
      </c>
      <c r="F38" s="6">
        <v>6.9956603167737941E-2</v>
      </c>
      <c r="G38" s="6">
        <v>0.23833265559173902</v>
      </c>
      <c r="H38" s="6">
        <v>5.5686785792722855E-2</v>
      </c>
      <c r="I38" s="6">
        <v>0.1370915699029891</v>
      </c>
      <c r="K38" s="8"/>
      <c r="L38" s="8"/>
      <c r="M38" s="8"/>
    </row>
    <row r="39" spans="1:13" x14ac:dyDescent="0.25">
      <c r="A39" s="1" t="s">
        <v>24</v>
      </c>
      <c r="B39" s="7">
        <v>141.70293483529079</v>
      </c>
      <c r="C39" s="7">
        <v>426.86837166185819</v>
      </c>
      <c r="D39" s="7">
        <v>229.54686203927869</v>
      </c>
      <c r="E39" s="7">
        <v>299.63614183337211</v>
      </c>
      <c r="F39" s="7">
        <v>7.4448501825928673E-2</v>
      </c>
      <c r="G39" s="7">
        <v>0.1313790852630545</v>
      </c>
      <c r="H39" s="7">
        <v>4.218792903510777E-2</v>
      </c>
      <c r="I39" s="7">
        <v>0.1149507923485928</v>
      </c>
      <c r="K39" s="8"/>
      <c r="L39" s="8"/>
      <c r="M39" s="8"/>
    </row>
    <row r="40" spans="1:13" x14ac:dyDescent="0.25">
      <c r="A40" s="43" t="s">
        <v>576</v>
      </c>
      <c r="B40" s="44"/>
      <c r="C40" s="44">
        <v>51.843841675456304</v>
      </c>
      <c r="D40" s="44">
        <v>179.64882378746921</v>
      </c>
      <c r="E40" s="44">
        <v>98.255744358564527</v>
      </c>
      <c r="F40" s="44"/>
      <c r="G40" s="44">
        <v>2.8801864176504658E-2</v>
      </c>
      <c r="H40" s="44">
        <v>3.8662870370066042E-2</v>
      </c>
      <c r="I40" s="44">
        <v>3.9629404733058697E-2</v>
      </c>
      <c r="K40" s="8"/>
      <c r="L40" s="8"/>
      <c r="M40" s="8"/>
    </row>
    <row r="41" spans="1:13" x14ac:dyDescent="0.25">
      <c r="A41" s="31" t="s">
        <v>3</v>
      </c>
      <c r="B41" s="32">
        <f t="shared" ref="B41:I41" si="3">+SUM(B42:B65)</f>
        <v>213915</v>
      </c>
      <c r="C41" s="32">
        <f t="shared" si="3"/>
        <v>204198</v>
      </c>
      <c r="D41" s="32">
        <f t="shared" si="3"/>
        <v>217541</v>
      </c>
      <c r="E41" s="32">
        <f t="shared" si="3"/>
        <v>208283</v>
      </c>
      <c r="F41" s="32">
        <f t="shared" si="3"/>
        <v>275.18899999999991</v>
      </c>
      <c r="G41" s="32">
        <f t="shared" si="3"/>
        <v>271.82100000000003</v>
      </c>
      <c r="H41" s="32">
        <f t="shared" si="3"/>
        <v>298.13499999999999</v>
      </c>
      <c r="I41" s="32">
        <f t="shared" si="3"/>
        <v>291.83400000000006</v>
      </c>
      <c r="K41" s="8"/>
      <c r="L41" s="8"/>
      <c r="M41" s="8"/>
    </row>
    <row r="42" spans="1:13" x14ac:dyDescent="0.25">
      <c r="A42" s="2" t="s">
        <v>48</v>
      </c>
      <c r="B42" s="6">
        <v>16915</v>
      </c>
      <c r="C42" s="6">
        <v>17596</v>
      </c>
      <c r="D42" s="6">
        <v>17665</v>
      </c>
      <c r="E42" s="6">
        <v>17286</v>
      </c>
      <c r="F42" s="6">
        <v>29.114999999999998</v>
      </c>
      <c r="G42" s="6">
        <v>31.183</v>
      </c>
      <c r="H42" s="6">
        <v>37.417999999999999</v>
      </c>
      <c r="I42" s="6">
        <v>39.377000000000002</v>
      </c>
      <c r="K42" s="8"/>
      <c r="L42" s="8"/>
      <c r="M42" s="8"/>
    </row>
    <row r="43" spans="1:13" x14ac:dyDescent="0.25">
      <c r="A43" s="1" t="s">
        <v>43</v>
      </c>
      <c r="B43" s="7">
        <v>40392</v>
      </c>
      <c r="C43" s="7">
        <v>35901</v>
      </c>
      <c r="D43" s="7">
        <v>39850</v>
      </c>
      <c r="E43" s="7">
        <v>36619</v>
      </c>
      <c r="F43" s="7">
        <v>34.957999999999998</v>
      </c>
      <c r="G43" s="7">
        <v>31.111999999999998</v>
      </c>
      <c r="H43" s="7">
        <v>35.978000000000002</v>
      </c>
      <c r="I43" s="7">
        <v>33.595999999999997</v>
      </c>
      <c r="K43" s="8"/>
      <c r="L43" s="8"/>
      <c r="M43" s="8"/>
    </row>
    <row r="44" spans="1:13" x14ac:dyDescent="0.25">
      <c r="A44" s="2" t="s">
        <v>40</v>
      </c>
      <c r="B44" s="6">
        <v>23007</v>
      </c>
      <c r="C44" s="6">
        <v>21569</v>
      </c>
      <c r="D44" s="6">
        <v>23358</v>
      </c>
      <c r="E44" s="6">
        <v>24970</v>
      </c>
      <c r="F44" s="6">
        <v>29.28</v>
      </c>
      <c r="G44" s="6">
        <v>26.57</v>
      </c>
      <c r="H44" s="6">
        <v>30.352</v>
      </c>
      <c r="I44" s="6">
        <v>33.168999999999997</v>
      </c>
      <c r="K44" s="8"/>
      <c r="L44" s="8"/>
      <c r="M44" s="8"/>
    </row>
    <row r="45" spans="1:13" x14ac:dyDescent="0.25">
      <c r="A45" s="1" t="s">
        <v>57</v>
      </c>
      <c r="B45" s="7">
        <v>16501</v>
      </c>
      <c r="C45" s="7">
        <v>17656</v>
      </c>
      <c r="D45" s="7">
        <v>15791</v>
      </c>
      <c r="E45" s="7">
        <v>15874</v>
      </c>
      <c r="F45" s="7">
        <v>26.541</v>
      </c>
      <c r="G45" s="7">
        <v>31.896000000000001</v>
      </c>
      <c r="H45" s="7">
        <v>28.561</v>
      </c>
      <c r="I45" s="7">
        <v>27.483000000000001</v>
      </c>
      <c r="K45" s="8"/>
      <c r="L45" s="8"/>
      <c r="M45" s="8"/>
    </row>
    <row r="46" spans="1:13" x14ac:dyDescent="0.25">
      <c r="A46" s="2" t="s">
        <v>53</v>
      </c>
      <c r="B46" s="6">
        <v>13107</v>
      </c>
      <c r="C46" s="6">
        <v>11746</v>
      </c>
      <c r="D46" s="6">
        <v>11489</v>
      </c>
      <c r="E46" s="6">
        <v>10684</v>
      </c>
      <c r="F46" s="6">
        <v>27.905999999999999</v>
      </c>
      <c r="G46" s="6">
        <v>25.478999999999999</v>
      </c>
      <c r="H46" s="6">
        <v>24.963999999999999</v>
      </c>
      <c r="I46" s="6">
        <v>25.420999999999999</v>
      </c>
      <c r="K46" s="8"/>
      <c r="L46" s="8"/>
      <c r="M46" s="8"/>
    </row>
    <row r="47" spans="1:13" x14ac:dyDescent="0.25">
      <c r="A47" s="1" t="s">
        <v>55</v>
      </c>
      <c r="B47" s="7">
        <v>12978</v>
      </c>
      <c r="C47" s="7">
        <v>13264</v>
      </c>
      <c r="D47" s="7">
        <v>11889</v>
      </c>
      <c r="E47" s="7">
        <v>13143</v>
      </c>
      <c r="F47" s="7">
        <v>17.376999999999999</v>
      </c>
      <c r="G47" s="7">
        <v>17.89</v>
      </c>
      <c r="H47" s="7">
        <v>16.613</v>
      </c>
      <c r="I47" s="7">
        <v>18.917000000000002</v>
      </c>
      <c r="K47" s="8"/>
      <c r="L47" s="8"/>
      <c r="M47" s="8"/>
    </row>
    <row r="48" spans="1:13" x14ac:dyDescent="0.25">
      <c r="A48" s="2" t="s">
        <v>54</v>
      </c>
      <c r="B48" s="6">
        <v>12650</v>
      </c>
      <c r="C48" s="6">
        <v>12764</v>
      </c>
      <c r="D48" s="6">
        <v>13337</v>
      </c>
      <c r="E48" s="6">
        <v>13081</v>
      </c>
      <c r="F48" s="6">
        <v>15.593999999999999</v>
      </c>
      <c r="G48" s="6">
        <v>16.068000000000001</v>
      </c>
      <c r="H48" s="6">
        <v>16.966999999999999</v>
      </c>
      <c r="I48" s="6">
        <v>16.536999999999999</v>
      </c>
      <c r="K48" s="8"/>
      <c r="L48" s="8"/>
      <c r="M48" s="8"/>
    </row>
    <row r="49" spans="1:13" x14ac:dyDescent="0.25">
      <c r="A49" s="1" t="s">
        <v>39</v>
      </c>
      <c r="B49" s="7">
        <v>14808</v>
      </c>
      <c r="C49" s="7">
        <v>11553</v>
      </c>
      <c r="D49" s="7">
        <v>17076</v>
      </c>
      <c r="E49" s="7">
        <v>15507</v>
      </c>
      <c r="F49" s="7">
        <v>16.433</v>
      </c>
      <c r="G49" s="7">
        <v>12.577999999999999</v>
      </c>
      <c r="H49" s="7">
        <v>21.433</v>
      </c>
      <c r="I49" s="7">
        <v>15.532</v>
      </c>
      <c r="K49" s="8"/>
      <c r="L49" s="8"/>
      <c r="M49" s="8"/>
    </row>
    <row r="50" spans="1:13" x14ac:dyDescent="0.25">
      <c r="A50" s="2" t="s">
        <v>50</v>
      </c>
      <c r="B50" s="6">
        <v>8587</v>
      </c>
      <c r="C50" s="6">
        <v>8629</v>
      </c>
      <c r="D50" s="6">
        <v>8973</v>
      </c>
      <c r="E50" s="6">
        <v>9078</v>
      </c>
      <c r="F50" s="6">
        <v>10.19</v>
      </c>
      <c r="G50" s="6">
        <v>10.676</v>
      </c>
      <c r="H50" s="6">
        <v>11.843999999999999</v>
      </c>
      <c r="I50" s="6">
        <v>12.821</v>
      </c>
      <c r="K50" s="8"/>
      <c r="L50" s="8"/>
      <c r="M50" s="8"/>
    </row>
    <row r="51" spans="1:13" x14ac:dyDescent="0.25">
      <c r="A51" s="1" t="s">
        <v>45</v>
      </c>
      <c r="B51" s="7">
        <v>10810</v>
      </c>
      <c r="C51" s="7">
        <v>11081</v>
      </c>
      <c r="D51" s="7">
        <v>11216</v>
      </c>
      <c r="E51" s="7">
        <v>11500</v>
      </c>
      <c r="F51" s="7">
        <v>11.01</v>
      </c>
      <c r="G51" s="7">
        <v>11.3</v>
      </c>
      <c r="H51" s="7">
        <v>11.4</v>
      </c>
      <c r="I51" s="7">
        <v>11.686999999999999</v>
      </c>
      <c r="K51" s="8"/>
      <c r="L51" s="8"/>
      <c r="M51" s="8"/>
    </row>
    <row r="52" spans="1:13" x14ac:dyDescent="0.25">
      <c r="A52" s="2" t="s">
        <v>56</v>
      </c>
      <c r="B52" s="6">
        <v>6959</v>
      </c>
      <c r="C52" s="6">
        <v>7226</v>
      </c>
      <c r="D52" s="6">
        <v>6651</v>
      </c>
      <c r="E52" s="6">
        <v>6544</v>
      </c>
      <c r="F52" s="6">
        <v>8.9969999999999999</v>
      </c>
      <c r="G52" s="6">
        <v>9.5579999999999998</v>
      </c>
      <c r="H52" s="6">
        <v>9.0510000000000002</v>
      </c>
      <c r="I52" s="6">
        <v>9.6980000000000004</v>
      </c>
      <c r="K52" s="8"/>
      <c r="L52" s="8"/>
      <c r="M52" s="8"/>
    </row>
    <row r="53" spans="1:13" x14ac:dyDescent="0.25">
      <c r="A53" s="1" t="s">
        <v>41</v>
      </c>
      <c r="B53" s="7">
        <v>6908</v>
      </c>
      <c r="C53" s="7">
        <v>6316</v>
      </c>
      <c r="D53" s="7">
        <v>8533</v>
      </c>
      <c r="E53" s="7">
        <v>6367</v>
      </c>
      <c r="F53" s="7">
        <v>9.5030000000000001</v>
      </c>
      <c r="G53" s="7">
        <v>9.5269999999999992</v>
      </c>
      <c r="H53" s="7">
        <v>9.9090000000000007</v>
      </c>
      <c r="I53" s="7">
        <v>8.593</v>
      </c>
      <c r="K53" s="8"/>
      <c r="L53" s="8"/>
      <c r="M53" s="8"/>
    </row>
    <row r="54" spans="1:13" x14ac:dyDescent="0.25">
      <c r="A54" s="2" t="s">
        <v>42</v>
      </c>
      <c r="B54" s="6">
        <v>8042</v>
      </c>
      <c r="C54" s="6">
        <v>8457</v>
      </c>
      <c r="D54" s="6">
        <v>8375</v>
      </c>
      <c r="E54" s="6">
        <v>7421</v>
      </c>
      <c r="F54" s="6">
        <v>6.2430000000000003</v>
      </c>
      <c r="G54" s="6">
        <v>7.218</v>
      </c>
      <c r="H54" s="6">
        <v>7.92</v>
      </c>
      <c r="I54" s="6">
        <v>8.1310000000000002</v>
      </c>
      <c r="K54" s="8"/>
      <c r="L54" s="8"/>
      <c r="M54" s="8"/>
    </row>
    <row r="55" spans="1:13" x14ac:dyDescent="0.25">
      <c r="A55" s="1" t="s">
        <v>44</v>
      </c>
      <c r="B55" s="7">
        <v>4431</v>
      </c>
      <c r="C55" s="7">
        <v>4247</v>
      </c>
      <c r="D55" s="7">
        <v>4046</v>
      </c>
      <c r="E55" s="7">
        <v>3871</v>
      </c>
      <c r="F55" s="7">
        <v>8.24</v>
      </c>
      <c r="G55" s="7">
        <v>7.8970000000000002</v>
      </c>
      <c r="H55" s="7">
        <v>7.556</v>
      </c>
      <c r="I55" s="7">
        <v>6.8410000000000002</v>
      </c>
      <c r="K55" s="8"/>
      <c r="L55" s="8"/>
      <c r="M55" s="8"/>
    </row>
    <row r="56" spans="1:13" x14ac:dyDescent="0.25">
      <c r="A56" s="2" t="s">
        <v>49</v>
      </c>
      <c r="B56" s="6">
        <v>2467</v>
      </c>
      <c r="C56" s="6">
        <v>2426</v>
      </c>
      <c r="D56" s="6">
        <v>3110</v>
      </c>
      <c r="E56" s="6">
        <v>2439</v>
      </c>
      <c r="F56" s="6">
        <v>6.4729999999999999</v>
      </c>
      <c r="G56" s="6">
        <v>6.3109999999999999</v>
      </c>
      <c r="H56" s="6">
        <v>7.7759999999999998</v>
      </c>
      <c r="I56" s="6">
        <v>6.1180000000000003</v>
      </c>
      <c r="K56" s="8"/>
      <c r="L56" s="8"/>
      <c r="M56" s="8"/>
    </row>
    <row r="57" spans="1:13" x14ac:dyDescent="0.25">
      <c r="A57" s="1" t="s">
        <v>47</v>
      </c>
      <c r="B57" s="7">
        <v>3654</v>
      </c>
      <c r="C57" s="7">
        <v>3299</v>
      </c>
      <c r="D57" s="7">
        <v>3724</v>
      </c>
      <c r="E57" s="7">
        <v>3128</v>
      </c>
      <c r="F57" s="7">
        <v>4.4050000000000002</v>
      </c>
      <c r="G57" s="7">
        <v>4.3419999999999996</v>
      </c>
      <c r="H57" s="7">
        <v>4.9850000000000003</v>
      </c>
      <c r="I57" s="7">
        <v>4.62</v>
      </c>
      <c r="K57" s="8"/>
      <c r="L57" s="8"/>
      <c r="M57" s="8"/>
    </row>
    <row r="58" spans="1:13" x14ac:dyDescent="0.25">
      <c r="A58" s="2" t="s">
        <v>38</v>
      </c>
      <c r="B58" s="6">
        <v>4234</v>
      </c>
      <c r="C58" s="6">
        <v>4139</v>
      </c>
      <c r="D58" s="6">
        <v>5267</v>
      </c>
      <c r="E58" s="6">
        <v>4561</v>
      </c>
      <c r="F58" s="6">
        <v>4.1379999999999999</v>
      </c>
      <c r="G58" s="6">
        <v>4.0209999999999999</v>
      </c>
      <c r="H58" s="6">
        <v>5.2430000000000003</v>
      </c>
      <c r="I58" s="6">
        <v>4.4240000000000004</v>
      </c>
      <c r="K58" s="8"/>
      <c r="L58" s="8"/>
      <c r="M58" s="8"/>
    </row>
    <row r="59" spans="1:13" x14ac:dyDescent="0.25">
      <c r="A59" s="1" t="s">
        <v>46</v>
      </c>
      <c r="B59" s="7">
        <v>4456</v>
      </c>
      <c r="C59" s="7">
        <v>3624</v>
      </c>
      <c r="D59" s="7">
        <v>4014</v>
      </c>
      <c r="E59" s="7">
        <v>3045</v>
      </c>
      <c r="F59" s="7">
        <v>4.7060000000000004</v>
      </c>
      <c r="G59" s="7">
        <v>4.2089999999999996</v>
      </c>
      <c r="H59" s="7">
        <v>5.4080000000000004</v>
      </c>
      <c r="I59" s="7">
        <v>3.9750000000000001</v>
      </c>
      <c r="K59" s="8"/>
      <c r="L59" s="8"/>
      <c r="M59" s="8"/>
    </row>
    <row r="60" spans="1:13" x14ac:dyDescent="0.25">
      <c r="A60" s="2" t="s">
        <v>59</v>
      </c>
      <c r="B60" s="6">
        <v>1220</v>
      </c>
      <c r="C60" s="6">
        <v>1102</v>
      </c>
      <c r="D60" s="6">
        <v>1333</v>
      </c>
      <c r="E60" s="6">
        <v>1633</v>
      </c>
      <c r="F60" s="6">
        <v>1.5920000000000001</v>
      </c>
      <c r="G60" s="6">
        <v>1.629</v>
      </c>
      <c r="H60" s="6">
        <v>1.913</v>
      </c>
      <c r="I60" s="6">
        <v>2.3980000000000001</v>
      </c>
      <c r="K60" s="8"/>
      <c r="L60" s="8"/>
      <c r="M60" s="8"/>
    </row>
    <row r="61" spans="1:13" x14ac:dyDescent="0.25">
      <c r="A61" s="1" t="s">
        <v>51</v>
      </c>
      <c r="B61" s="7">
        <v>1340</v>
      </c>
      <c r="C61" s="7">
        <v>1315</v>
      </c>
      <c r="D61" s="7">
        <v>1571</v>
      </c>
      <c r="E61" s="7">
        <v>1311</v>
      </c>
      <c r="F61" s="7">
        <v>1.9630000000000001</v>
      </c>
      <c r="G61" s="7">
        <v>2.0270000000000001</v>
      </c>
      <c r="H61" s="7">
        <v>2.5099999999999998</v>
      </c>
      <c r="I61" s="7">
        <v>2.2010000000000001</v>
      </c>
      <c r="K61" s="8"/>
      <c r="L61" s="8"/>
      <c r="M61" s="8"/>
    </row>
    <row r="62" spans="1:13" x14ac:dyDescent="0.25">
      <c r="A62" s="2" t="s">
        <v>61</v>
      </c>
      <c r="B62" s="6">
        <v>137</v>
      </c>
      <c r="C62" s="6">
        <v>133</v>
      </c>
      <c r="D62" s="6">
        <v>128</v>
      </c>
      <c r="E62" s="6">
        <v>128</v>
      </c>
      <c r="F62" s="6">
        <v>0.17899999999999999</v>
      </c>
      <c r="G62" s="6">
        <v>0.16500000000000001</v>
      </c>
      <c r="H62" s="6">
        <v>0.17100000000000001</v>
      </c>
      <c r="I62" s="6">
        <v>0.20300000000000001</v>
      </c>
      <c r="K62" s="8"/>
      <c r="L62" s="8"/>
      <c r="M62" s="8"/>
    </row>
    <row r="63" spans="1:13" x14ac:dyDescent="0.25">
      <c r="A63" s="1" t="s">
        <v>58</v>
      </c>
      <c r="B63" s="7">
        <v>220</v>
      </c>
      <c r="C63" s="7">
        <v>130</v>
      </c>
      <c r="D63" s="7">
        <v>97</v>
      </c>
      <c r="E63" s="7">
        <v>56</v>
      </c>
      <c r="F63" s="7">
        <v>0.20200000000000001</v>
      </c>
      <c r="G63" s="7">
        <v>0.124</v>
      </c>
      <c r="H63" s="7">
        <v>8.8999999999999996E-2</v>
      </c>
      <c r="I63" s="7">
        <v>4.7E-2</v>
      </c>
      <c r="K63" s="8"/>
      <c r="L63" s="8"/>
      <c r="M63" s="8"/>
    </row>
    <row r="64" spans="1:13" x14ac:dyDescent="0.25">
      <c r="A64" s="2" t="s">
        <v>52</v>
      </c>
      <c r="B64" s="6">
        <v>92</v>
      </c>
      <c r="C64" s="6">
        <v>25</v>
      </c>
      <c r="D64" s="6">
        <v>35</v>
      </c>
      <c r="E64" s="6">
        <v>37</v>
      </c>
      <c r="F64" s="6">
        <v>0.14399999999999999</v>
      </c>
      <c r="G64" s="6">
        <v>4.1000000000000002E-2</v>
      </c>
      <c r="H64" s="6">
        <v>4.8000000000000001E-2</v>
      </c>
      <c r="I64" s="6">
        <v>4.4999999999999998E-2</v>
      </c>
      <c r="K64" s="8"/>
      <c r="L64" s="8"/>
      <c r="M64" s="8"/>
    </row>
    <row r="65" spans="1:13" s="84" customFormat="1" x14ac:dyDescent="0.25">
      <c r="A65" s="46" t="s">
        <v>60</v>
      </c>
      <c r="B65" s="47"/>
      <c r="C65" s="47"/>
      <c r="D65" s="47">
        <v>13</v>
      </c>
      <c r="E65" s="47"/>
      <c r="F65" s="47"/>
      <c r="G65" s="47"/>
      <c r="H65" s="47">
        <v>2.5999999999999999E-2</v>
      </c>
      <c r="I65" s="47"/>
      <c r="J65" s="8"/>
      <c r="K65" s="8"/>
      <c r="L65" s="8"/>
      <c r="M65" s="8"/>
    </row>
    <row r="66" spans="1:13" x14ac:dyDescent="0.25">
      <c r="A66" s="62" t="s">
        <v>714</v>
      </c>
      <c r="K66" s="8"/>
      <c r="L66" s="8"/>
      <c r="M66" s="8"/>
    </row>
    <row r="67" spans="1:13" x14ac:dyDescent="0.25">
      <c r="A67" s="62"/>
      <c r="K67" s="8"/>
      <c r="L67" s="8"/>
      <c r="M67" s="8"/>
    </row>
    <row r="68" spans="1:13" x14ac:dyDescent="0.25">
      <c r="K68" s="8"/>
      <c r="L68" s="8"/>
      <c r="M68" s="8"/>
    </row>
    <row r="69" spans="1:13" x14ac:dyDescent="0.25">
      <c r="K69" s="8"/>
      <c r="L69" s="8"/>
      <c r="M69" s="8"/>
    </row>
    <row r="70" spans="1:13" x14ac:dyDescent="0.25">
      <c r="K70" s="8"/>
      <c r="L70" s="8"/>
      <c r="M70" s="8"/>
    </row>
    <row r="71" spans="1:13" x14ac:dyDescent="0.25">
      <c r="K71" s="8"/>
      <c r="L71" s="8"/>
      <c r="M71" s="8"/>
    </row>
    <row r="72" spans="1:13" x14ac:dyDescent="0.25">
      <c r="K72" s="8"/>
      <c r="L72" s="8"/>
      <c r="M72" s="8"/>
    </row>
    <row r="73" spans="1:13" x14ac:dyDescent="0.25">
      <c r="K73" s="8"/>
      <c r="L73" s="8"/>
      <c r="M73" s="8"/>
    </row>
    <row r="74" spans="1:13" x14ac:dyDescent="0.25">
      <c r="K74" s="8"/>
      <c r="L74" s="8"/>
      <c r="M74" s="8"/>
    </row>
    <row r="75" spans="1:13" x14ac:dyDescent="0.25">
      <c r="K75" s="8"/>
      <c r="L75" s="8"/>
      <c r="M75" s="8"/>
    </row>
    <row r="76" spans="1:13" x14ac:dyDescent="0.25">
      <c r="K76" s="8"/>
      <c r="L76" s="8"/>
      <c r="M76" s="8"/>
    </row>
    <row r="77" spans="1:13" x14ac:dyDescent="0.25">
      <c r="K77" s="8"/>
      <c r="L77" s="8"/>
      <c r="M77" s="8"/>
    </row>
    <row r="78" spans="1:13" x14ac:dyDescent="0.25">
      <c r="K78" s="8"/>
      <c r="L78" s="8"/>
      <c r="M78" s="8"/>
    </row>
    <row r="79" spans="1:13" x14ac:dyDescent="0.25">
      <c r="K79" s="8"/>
      <c r="L79" s="8"/>
      <c r="M79" s="8"/>
    </row>
    <row r="80" spans="1:13" x14ac:dyDescent="0.25">
      <c r="K80" s="8"/>
      <c r="L80" s="8"/>
      <c r="M80" s="8"/>
    </row>
    <row r="81" spans="11:13" x14ac:dyDescent="0.25">
      <c r="K81" s="8"/>
      <c r="L81" s="8"/>
      <c r="M81" s="8"/>
    </row>
    <row r="82" spans="11:13" x14ac:dyDescent="0.25">
      <c r="K82" s="8"/>
      <c r="L82" s="8"/>
      <c r="M82" s="8"/>
    </row>
    <row r="83" spans="11:13" x14ac:dyDescent="0.25">
      <c r="K83" s="8"/>
      <c r="L83" s="8"/>
      <c r="M83" s="8"/>
    </row>
    <row r="84" spans="11:13" x14ac:dyDescent="0.25">
      <c r="K84" s="8"/>
      <c r="L84" s="8"/>
      <c r="M84" s="8"/>
    </row>
    <row r="85" spans="11:13" x14ac:dyDescent="0.25">
      <c r="K85" s="8"/>
      <c r="L85" s="8"/>
      <c r="M85" s="8"/>
    </row>
    <row r="86" spans="11:13" x14ac:dyDescent="0.25">
      <c r="K86" s="8"/>
      <c r="L86" s="8"/>
      <c r="M86" s="8"/>
    </row>
    <row r="87" spans="11:13" x14ac:dyDescent="0.25">
      <c r="K87" s="8"/>
      <c r="L87" s="8"/>
      <c r="M87" s="8"/>
    </row>
    <row r="88" spans="11:13" x14ac:dyDescent="0.25">
      <c r="K88" s="8"/>
      <c r="L88" s="8"/>
      <c r="M88" s="8"/>
    </row>
    <row r="89" spans="11:13" x14ac:dyDescent="0.25">
      <c r="K89" s="8"/>
      <c r="L89" s="8"/>
      <c r="M89" s="8"/>
    </row>
    <row r="90" spans="11:13" x14ac:dyDescent="0.25">
      <c r="K90" s="8"/>
      <c r="L90" s="8"/>
      <c r="M90" s="8"/>
    </row>
    <row r="91" spans="11:13" x14ac:dyDescent="0.25">
      <c r="K91" s="8"/>
      <c r="L91" s="8"/>
      <c r="M91" s="8"/>
    </row>
    <row r="92" spans="11:13" x14ac:dyDescent="0.25">
      <c r="K92" s="8"/>
      <c r="L92" s="8"/>
      <c r="M92" s="8"/>
    </row>
    <row r="93" spans="11:13" x14ac:dyDescent="0.25">
      <c r="K93" s="8"/>
      <c r="L93" s="8"/>
      <c r="M93" s="8"/>
    </row>
    <row r="94" spans="11:13" x14ac:dyDescent="0.25">
      <c r="K94" s="8"/>
      <c r="L94" s="8"/>
      <c r="M94" s="8"/>
    </row>
    <row r="95" spans="11:13" x14ac:dyDescent="0.25">
      <c r="K95" s="8"/>
      <c r="L95" s="8"/>
      <c r="M95" s="8"/>
    </row>
    <row r="96" spans="11:13" x14ac:dyDescent="0.25">
      <c r="K96" s="8"/>
      <c r="L96" s="8"/>
      <c r="M96" s="8"/>
    </row>
    <row r="97" spans="11:13" x14ac:dyDescent="0.25">
      <c r="K97" s="8"/>
      <c r="L97" s="8"/>
      <c r="M97" s="8"/>
    </row>
    <row r="98" spans="11:13" x14ac:dyDescent="0.25">
      <c r="K98" s="8"/>
      <c r="L98" s="8"/>
      <c r="M98" s="8"/>
    </row>
    <row r="99" spans="11:13" x14ac:dyDescent="0.25">
      <c r="K99" s="8"/>
      <c r="L99" s="8"/>
      <c r="M99" s="8"/>
    </row>
    <row r="100" spans="11:13" x14ac:dyDescent="0.25">
      <c r="K100" s="8"/>
      <c r="L100" s="8"/>
      <c r="M100" s="8"/>
    </row>
    <row r="101" spans="11:13" x14ac:dyDescent="0.25">
      <c r="K101" s="8"/>
      <c r="L101" s="8"/>
      <c r="M101" s="8"/>
    </row>
    <row r="102" spans="11:13" x14ac:dyDescent="0.25">
      <c r="K102" s="8"/>
      <c r="L102" s="8"/>
      <c r="M102" s="8"/>
    </row>
    <row r="103" spans="11:13" x14ac:dyDescent="0.25">
      <c r="K103" s="8"/>
      <c r="L103" s="8"/>
      <c r="M103" s="8"/>
    </row>
    <row r="104" spans="11:13" x14ac:dyDescent="0.25">
      <c r="K104" s="8"/>
      <c r="L104" s="8"/>
      <c r="M104" s="8"/>
    </row>
    <row r="105" spans="11:13" x14ac:dyDescent="0.25">
      <c r="K105" s="8"/>
      <c r="L105" s="8"/>
      <c r="M105" s="8"/>
    </row>
    <row r="106" spans="11:13" x14ac:dyDescent="0.25">
      <c r="K106" s="8"/>
      <c r="L106" s="8"/>
      <c r="M106" s="8"/>
    </row>
    <row r="107" spans="11:13" x14ac:dyDescent="0.25">
      <c r="K107" s="8"/>
      <c r="L107" s="8"/>
      <c r="M107" s="8"/>
    </row>
    <row r="108" spans="11:13" x14ac:dyDescent="0.25">
      <c r="K108" s="8"/>
      <c r="L108" s="8"/>
      <c r="M108" s="8"/>
    </row>
    <row r="109" spans="11:13" x14ac:dyDescent="0.25">
      <c r="K109" s="8"/>
      <c r="L109" s="8"/>
      <c r="M109" s="8"/>
    </row>
    <row r="110" spans="11:13" x14ac:dyDescent="0.25">
      <c r="K110" s="8"/>
      <c r="L110" s="8"/>
      <c r="M110" s="8"/>
    </row>
    <row r="111" spans="11:13" x14ac:dyDescent="0.25">
      <c r="K111" s="8"/>
      <c r="L111" s="8"/>
      <c r="M111" s="8"/>
    </row>
    <row r="112" spans="11:13" x14ac:dyDescent="0.25">
      <c r="K112" s="8"/>
      <c r="L112" s="8"/>
      <c r="M112" s="8"/>
    </row>
    <row r="113" spans="11:13" x14ac:dyDescent="0.25">
      <c r="K113" s="8"/>
      <c r="L113" s="8"/>
      <c r="M113" s="8"/>
    </row>
    <row r="114" spans="11:13" x14ac:dyDescent="0.25">
      <c r="K114" s="8"/>
      <c r="L114" s="8"/>
      <c r="M114" s="8"/>
    </row>
    <row r="115" spans="11:13" x14ac:dyDescent="0.25">
      <c r="K115" s="8"/>
      <c r="L115" s="8"/>
      <c r="M115" s="8"/>
    </row>
    <row r="116" spans="11:13" x14ac:dyDescent="0.25">
      <c r="K116" s="8"/>
      <c r="L116" s="8"/>
      <c r="M116" s="8"/>
    </row>
    <row r="117" spans="11:13" x14ac:dyDescent="0.25">
      <c r="K117" s="8"/>
      <c r="L117" s="8"/>
      <c r="M117" s="8"/>
    </row>
    <row r="118" spans="11:13" x14ac:dyDescent="0.25">
      <c r="K118" s="8"/>
      <c r="L118" s="8"/>
      <c r="M118" s="8"/>
    </row>
    <row r="119" spans="11:13" x14ac:dyDescent="0.25">
      <c r="K119" s="8"/>
      <c r="L119" s="8"/>
      <c r="M119" s="8"/>
    </row>
    <row r="120" spans="11:13" x14ac:dyDescent="0.25">
      <c r="K120" s="8"/>
      <c r="L120" s="8"/>
      <c r="M120" s="8"/>
    </row>
    <row r="121" spans="11:13" x14ac:dyDescent="0.25">
      <c r="K121" s="8"/>
      <c r="L121" s="8"/>
      <c r="M121" s="8"/>
    </row>
    <row r="122" spans="11:13" x14ac:dyDescent="0.25">
      <c r="K122" s="8"/>
      <c r="L122" s="8"/>
      <c r="M122" s="8"/>
    </row>
    <row r="123" spans="11:13" x14ac:dyDescent="0.25">
      <c r="K123" s="8"/>
      <c r="L123" s="8"/>
      <c r="M123" s="8"/>
    </row>
    <row r="124" spans="11:13" x14ac:dyDescent="0.25">
      <c r="K124" s="8"/>
      <c r="L124" s="8"/>
      <c r="M124" s="8"/>
    </row>
    <row r="125" spans="11:13" x14ac:dyDescent="0.25">
      <c r="K125" s="8"/>
      <c r="L125" s="8"/>
      <c r="M125" s="8"/>
    </row>
    <row r="126" spans="11:13" x14ac:dyDescent="0.25">
      <c r="K126" s="8"/>
      <c r="L126" s="8"/>
      <c r="M126" s="8"/>
    </row>
    <row r="127" spans="11:13" x14ac:dyDescent="0.25">
      <c r="K127" s="8"/>
      <c r="L127" s="8"/>
      <c r="M127" s="8"/>
    </row>
    <row r="128" spans="11:13" x14ac:dyDescent="0.25">
      <c r="K128" s="8"/>
      <c r="L128" s="8"/>
      <c r="M128" s="8"/>
    </row>
    <row r="129" spans="11:13" x14ac:dyDescent="0.25">
      <c r="K129" s="8"/>
      <c r="L129" s="8"/>
      <c r="M129" s="8"/>
    </row>
    <row r="130" spans="11:13" x14ac:dyDescent="0.25">
      <c r="K130" s="8"/>
      <c r="L130" s="8"/>
      <c r="M130" s="8"/>
    </row>
    <row r="131" spans="11:13" x14ac:dyDescent="0.25">
      <c r="K131" s="8"/>
      <c r="L131" s="8"/>
      <c r="M131" s="8"/>
    </row>
    <row r="132" spans="11:13" x14ac:dyDescent="0.25">
      <c r="K132" s="8"/>
      <c r="L132" s="8"/>
      <c r="M132" s="8"/>
    </row>
    <row r="133" spans="11:13" x14ac:dyDescent="0.25">
      <c r="K133" s="8"/>
      <c r="L133" s="8"/>
      <c r="M133" s="8"/>
    </row>
    <row r="134" spans="11:13" x14ac:dyDescent="0.25">
      <c r="K134" s="8"/>
      <c r="L134" s="8"/>
      <c r="M134" s="8"/>
    </row>
    <row r="135" spans="11:13" x14ac:dyDescent="0.25">
      <c r="K135" s="8"/>
      <c r="L135" s="8"/>
      <c r="M135" s="8"/>
    </row>
    <row r="136" spans="11:13" x14ac:dyDescent="0.25">
      <c r="K136" s="8"/>
      <c r="L136" s="8"/>
      <c r="M136" s="8"/>
    </row>
    <row r="137" spans="11:13" x14ac:dyDescent="0.25">
      <c r="K137" s="8"/>
      <c r="L137" s="8"/>
      <c r="M137" s="8"/>
    </row>
    <row r="138" spans="11:13" x14ac:dyDescent="0.25">
      <c r="K138" s="8"/>
      <c r="L138" s="8"/>
      <c r="M138" s="8"/>
    </row>
    <row r="139" spans="11:13" x14ac:dyDescent="0.25">
      <c r="K139" s="8"/>
      <c r="L139" s="8"/>
      <c r="M139" s="8"/>
    </row>
    <row r="140" spans="11:13" x14ac:dyDescent="0.25">
      <c r="K140" s="8"/>
      <c r="L140" s="8"/>
      <c r="M140" s="8"/>
    </row>
    <row r="141" spans="11:13" x14ac:dyDescent="0.25">
      <c r="K141" s="8"/>
      <c r="L141" s="8"/>
      <c r="M141" s="8"/>
    </row>
    <row r="142" spans="11:13" x14ac:dyDescent="0.25">
      <c r="K142" s="8"/>
      <c r="L142" s="8"/>
      <c r="M142" s="8"/>
    </row>
    <row r="143" spans="11:13" x14ac:dyDescent="0.25">
      <c r="K143" s="8"/>
      <c r="L143" s="8"/>
      <c r="M143" s="8"/>
    </row>
    <row r="144" spans="11:13" x14ac:dyDescent="0.25">
      <c r="K144" s="8"/>
      <c r="L144" s="8"/>
      <c r="M144" s="8"/>
    </row>
    <row r="145" spans="11:13" x14ac:dyDescent="0.25">
      <c r="K145" s="8"/>
      <c r="L145" s="8"/>
      <c r="M145" s="8"/>
    </row>
    <row r="146" spans="11:13" x14ac:dyDescent="0.25">
      <c r="K146" s="8"/>
      <c r="L146" s="8"/>
      <c r="M146" s="8"/>
    </row>
    <row r="147" spans="11:13" x14ac:dyDescent="0.25">
      <c r="K147" s="8"/>
      <c r="L147" s="8"/>
      <c r="M147" s="8"/>
    </row>
  </sheetData>
  <mergeCells count="4">
    <mergeCell ref="A11:A12"/>
    <mergeCell ref="B11:E11"/>
    <mergeCell ref="F11:I11"/>
    <mergeCell ref="A7:I7"/>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45"/>
  <sheetViews>
    <sheetView showGridLines="0" zoomScale="70" zoomScaleNormal="70" workbookViewId="0">
      <selection activeCell="H26" sqref="H26"/>
    </sheetView>
  </sheetViews>
  <sheetFormatPr baseColWidth="10" defaultRowHeight="15" x14ac:dyDescent="0.25"/>
  <cols>
    <col min="1" max="1" width="39.140625" customWidth="1"/>
    <col min="2" max="2" width="34.140625"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11" style="8" bestFit="1" customWidth="1"/>
    <col min="11" max="12" width="9.85546875" customWidth="1"/>
    <col min="13" max="13" width="9.85546875" style="8" customWidth="1"/>
    <col min="14" max="14" width="10.42578125" style="8" customWidth="1"/>
    <col min="15" max="15" width="12.28515625" style="8" bestFit="1" customWidth="1"/>
    <col min="16" max="16" width="12.28515625" bestFit="1" customWidth="1"/>
    <col min="17" max="17" width="11.85546875" customWidth="1"/>
    <col min="18" max="18" width="12.28515625" bestFit="1" customWidth="1"/>
    <col min="19" max="24" width="9.140625" customWidth="1"/>
    <col min="25" max="30" width="6.5703125" bestFit="1" customWidth="1"/>
  </cols>
  <sheetData>
    <row r="6" spans="1:26" x14ac:dyDescent="0.25">
      <c r="A6" s="60" t="s">
        <v>633</v>
      </c>
    </row>
    <row r="7" spans="1:26" x14ac:dyDescent="0.25">
      <c r="A7" s="60" t="s">
        <v>176</v>
      </c>
    </row>
    <row r="9" spans="1:26" ht="14.45" customHeight="1" x14ac:dyDescent="0.25">
      <c r="A9" s="184" t="s">
        <v>64</v>
      </c>
      <c r="B9" s="184" t="s">
        <v>111</v>
      </c>
      <c r="C9" s="178" t="s">
        <v>13</v>
      </c>
      <c r="D9" s="179"/>
      <c r="E9" s="179"/>
      <c r="F9" s="180"/>
      <c r="G9" s="178" t="s">
        <v>171</v>
      </c>
      <c r="H9" s="179"/>
      <c r="I9" s="179"/>
      <c r="J9" s="180"/>
      <c r="K9" s="181" t="s">
        <v>14</v>
      </c>
      <c r="L9" s="182"/>
      <c r="M9" s="182"/>
      <c r="N9" s="183"/>
    </row>
    <row r="10" spans="1:26"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26" x14ac:dyDescent="0.25">
      <c r="A11" s="185" t="s">
        <v>0</v>
      </c>
      <c r="B11" s="185"/>
      <c r="C11" s="76">
        <v>294</v>
      </c>
      <c r="D11" s="76">
        <v>290</v>
      </c>
      <c r="E11" s="76">
        <v>289</v>
      </c>
      <c r="F11" s="76">
        <v>295</v>
      </c>
      <c r="G11" s="76">
        <v>0.52600000000000002</v>
      </c>
      <c r="H11" s="76">
        <v>0.51300000000000001</v>
      </c>
      <c r="I11" s="76">
        <v>0.57299999999999995</v>
      </c>
      <c r="J11" s="76">
        <v>0.53700000000000003</v>
      </c>
      <c r="K11" s="77"/>
      <c r="L11" s="77"/>
      <c r="M11" s="77"/>
      <c r="N11" s="77"/>
      <c r="P11" s="8"/>
      <c r="Q11" s="8"/>
      <c r="R11" s="8"/>
      <c r="S11" s="8"/>
      <c r="T11" s="8"/>
      <c r="U11" s="8"/>
      <c r="V11" s="8"/>
      <c r="W11" s="8"/>
      <c r="X11" s="8"/>
      <c r="Y11" s="8"/>
      <c r="Z11" s="8"/>
    </row>
    <row r="12" spans="1:26" x14ac:dyDescent="0.25">
      <c r="A12" s="14" t="s">
        <v>578</v>
      </c>
      <c r="B12" s="14" t="s">
        <v>579</v>
      </c>
      <c r="C12" s="17">
        <v>294</v>
      </c>
      <c r="D12" s="17">
        <v>290</v>
      </c>
      <c r="E12" s="17">
        <v>289</v>
      </c>
      <c r="F12" s="17">
        <v>295</v>
      </c>
      <c r="G12" s="17">
        <v>0.52600000000000002</v>
      </c>
      <c r="H12" s="17">
        <v>0.51300000000000001</v>
      </c>
      <c r="I12" s="17">
        <v>0.57299999999999995</v>
      </c>
      <c r="J12" s="17">
        <v>0.53700000000000003</v>
      </c>
      <c r="K12" s="18">
        <v>1.7891156462585036</v>
      </c>
      <c r="L12" s="18">
        <v>1.7689655172413794</v>
      </c>
      <c r="M12" s="18">
        <v>1.9826989619377162</v>
      </c>
      <c r="N12" s="18">
        <v>1.8203389830508476</v>
      </c>
      <c r="P12" s="8"/>
      <c r="Q12" s="8"/>
      <c r="R12" s="8"/>
    </row>
    <row r="13" spans="1:26" x14ac:dyDescent="0.25">
      <c r="A13" s="185" t="s">
        <v>1</v>
      </c>
      <c r="B13" s="185"/>
      <c r="C13" s="76">
        <v>1695.1</v>
      </c>
      <c r="D13" s="76">
        <v>1632.5</v>
      </c>
      <c r="E13" s="76">
        <v>1433.3</v>
      </c>
      <c r="F13" s="76">
        <v>1200</v>
      </c>
      <c r="G13" s="76">
        <v>3.30315</v>
      </c>
      <c r="H13" s="76">
        <v>3.8371500000000003</v>
      </c>
      <c r="I13" s="76">
        <v>4.0596500000000004</v>
      </c>
      <c r="J13" s="76">
        <v>3.3208000000000002</v>
      </c>
      <c r="K13" s="77"/>
      <c r="L13" s="77"/>
      <c r="M13" s="77"/>
      <c r="N13" s="77"/>
      <c r="P13" s="8"/>
      <c r="Q13" s="8"/>
      <c r="R13" s="8"/>
      <c r="S13" s="82"/>
      <c r="T13" s="82"/>
      <c r="U13" s="82"/>
      <c r="V13" s="82"/>
      <c r="W13" s="82"/>
      <c r="X13" s="82"/>
      <c r="Y13" s="82"/>
      <c r="Z13" s="82"/>
    </row>
    <row r="14" spans="1:26" x14ac:dyDescent="0.25">
      <c r="A14" s="43" t="s">
        <v>580</v>
      </c>
      <c r="B14" s="43" t="s">
        <v>581</v>
      </c>
      <c r="C14" s="78">
        <v>1695.1</v>
      </c>
      <c r="D14" s="78">
        <v>1632.5</v>
      </c>
      <c r="E14" s="78">
        <v>1433.3</v>
      </c>
      <c r="F14" s="78">
        <v>1200</v>
      </c>
      <c r="G14" s="78">
        <v>3.30315</v>
      </c>
      <c r="H14" s="78">
        <v>3.8371500000000003</v>
      </c>
      <c r="I14" s="78">
        <v>4.0596500000000004</v>
      </c>
      <c r="J14" s="78">
        <v>3.3208000000000002</v>
      </c>
      <c r="K14" s="83">
        <v>1.9486460975753646</v>
      </c>
      <c r="L14" s="83">
        <v>2.3504747320061257</v>
      </c>
      <c r="M14" s="83">
        <v>2.8323798227865766</v>
      </c>
      <c r="N14" s="83">
        <v>2.7673333333333336</v>
      </c>
      <c r="P14" s="8"/>
      <c r="Q14" s="8"/>
      <c r="R14" s="8"/>
    </row>
    <row r="15" spans="1:26" x14ac:dyDescent="0.25">
      <c r="A15" s="185" t="s">
        <v>2</v>
      </c>
      <c r="B15" s="185"/>
      <c r="C15" s="36">
        <v>30646.99716234611</v>
      </c>
      <c r="D15" s="36">
        <v>25735.469016397787</v>
      </c>
      <c r="E15" s="36">
        <v>40419.800076803462</v>
      </c>
      <c r="F15" s="36">
        <v>28235.678319033934</v>
      </c>
      <c r="G15" s="36">
        <v>18.939182192090986</v>
      </c>
      <c r="H15" s="36">
        <v>18.113417113600477</v>
      </c>
      <c r="I15" s="36">
        <v>26.158138048772653</v>
      </c>
      <c r="J15" s="36">
        <v>17.720807572619947</v>
      </c>
      <c r="K15" s="37"/>
      <c r="L15" s="37"/>
      <c r="M15" s="37"/>
      <c r="N15" s="37"/>
      <c r="P15" s="8"/>
      <c r="Q15" s="8"/>
      <c r="R15" s="8"/>
      <c r="S15" s="8"/>
      <c r="T15" s="8"/>
      <c r="U15" s="8"/>
      <c r="V15" s="8"/>
      <c r="W15" s="8"/>
      <c r="X15" s="8"/>
      <c r="Y15" s="8"/>
      <c r="Z15" s="8"/>
    </row>
    <row r="16" spans="1:26" x14ac:dyDescent="0.25">
      <c r="A16" s="2" t="s">
        <v>582</v>
      </c>
      <c r="B16" s="2" t="s">
        <v>582</v>
      </c>
      <c r="C16" s="6">
        <v>24005.878103011477</v>
      </c>
      <c r="D16" s="6">
        <v>17964.004387588924</v>
      </c>
      <c r="E16" s="6">
        <v>29539.129195080051</v>
      </c>
      <c r="F16" s="6">
        <v>23197.610981387032</v>
      </c>
      <c r="G16" s="6">
        <v>14.743466152537822</v>
      </c>
      <c r="H16" s="6">
        <v>11.873494318071101</v>
      </c>
      <c r="I16" s="6">
        <v>17.717208165443136</v>
      </c>
      <c r="J16" s="6">
        <v>14.672430417946044</v>
      </c>
      <c r="K16" s="4">
        <v>0.61416066886919207</v>
      </c>
      <c r="L16" s="4">
        <v>0.6609603327793846</v>
      </c>
      <c r="M16" s="4">
        <v>0.59978776112310239</v>
      </c>
      <c r="N16" s="4">
        <v>0.63249747699100134</v>
      </c>
      <c r="P16" s="8"/>
      <c r="Q16" s="8"/>
      <c r="R16" s="8"/>
    </row>
    <row r="17" spans="1:26" x14ac:dyDescent="0.25">
      <c r="A17" s="1" t="s">
        <v>583</v>
      </c>
      <c r="B17" s="1" t="s">
        <v>583</v>
      </c>
      <c r="C17" s="7">
        <v>2424.7591781423689</v>
      </c>
      <c r="D17" s="7">
        <v>1788.6152079159679</v>
      </c>
      <c r="E17" s="7">
        <v>3343.156114651043</v>
      </c>
      <c r="F17" s="7">
        <v>3259.9731700357729</v>
      </c>
      <c r="G17" s="7">
        <v>1.6612474891150175</v>
      </c>
      <c r="H17" s="7">
        <v>1.0593444300792063</v>
      </c>
      <c r="I17" s="7">
        <v>3.3101480895363853</v>
      </c>
      <c r="J17" s="7">
        <v>2.1424990406934965</v>
      </c>
      <c r="K17" s="5">
        <v>0.68511854871613065</v>
      </c>
      <c r="L17" s="5">
        <v>0.59227072731508168</v>
      </c>
      <c r="M17" s="5">
        <v>0.99012668748252497</v>
      </c>
      <c r="N17" s="5">
        <v>0.65721370359314524</v>
      </c>
      <c r="P17" s="8"/>
      <c r="Q17" s="8"/>
      <c r="R17" s="8"/>
    </row>
    <row r="18" spans="1:26" x14ac:dyDescent="0.25">
      <c r="A18" s="2" t="s">
        <v>584</v>
      </c>
      <c r="B18" s="2" t="s">
        <v>584</v>
      </c>
      <c r="C18" s="6">
        <v>737.41691922949042</v>
      </c>
      <c r="D18" s="6">
        <v>1460.8353824420876</v>
      </c>
      <c r="E18" s="6">
        <v>1201.9263032111535</v>
      </c>
      <c r="F18" s="6">
        <v>1479.6190058344928</v>
      </c>
      <c r="G18" s="6">
        <v>0.41563514892340814</v>
      </c>
      <c r="H18" s="6">
        <v>0.88097330432652499</v>
      </c>
      <c r="I18" s="6">
        <v>0.42356570374823266</v>
      </c>
      <c r="J18" s="6">
        <v>0.78742215431044971</v>
      </c>
      <c r="K18" s="4">
        <v>0.56363657801301259</v>
      </c>
      <c r="L18" s="4">
        <v>0.60306131335195101</v>
      </c>
      <c r="M18" s="4">
        <v>0.35240571956583677</v>
      </c>
      <c r="N18" s="4">
        <v>0.53217899419070391</v>
      </c>
      <c r="P18" s="8"/>
      <c r="Q18" s="8"/>
      <c r="R18" s="8"/>
    </row>
    <row r="19" spans="1:26" x14ac:dyDescent="0.25">
      <c r="A19" s="1" t="s">
        <v>585</v>
      </c>
      <c r="B19" s="1" t="s">
        <v>585</v>
      </c>
      <c r="C19" s="7">
        <v>157.22751425649247</v>
      </c>
      <c r="D19" s="7">
        <v>274.42912941935157</v>
      </c>
      <c r="E19" s="7">
        <v>315.31471372694631</v>
      </c>
      <c r="F19" s="7">
        <v>298.47516177663795</v>
      </c>
      <c r="G19" s="7">
        <v>0.13336648462705014</v>
      </c>
      <c r="H19" s="7">
        <v>8.2455714546445666E-2</v>
      </c>
      <c r="I19" s="7">
        <v>0.13920147772459374</v>
      </c>
      <c r="J19" s="7">
        <v>0.11845595966995751</v>
      </c>
      <c r="K19" s="5">
        <v>0.84823884202279798</v>
      </c>
      <c r="L19" s="5">
        <v>0.30046269038898626</v>
      </c>
      <c r="M19" s="5">
        <v>0.44146838591597826</v>
      </c>
      <c r="N19" s="5">
        <v>0.39687040946677932</v>
      </c>
      <c r="P19" s="8"/>
      <c r="Q19" s="8"/>
      <c r="R19" s="8"/>
    </row>
    <row r="20" spans="1:26" x14ac:dyDescent="0.25">
      <c r="A20" s="2" t="s">
        <v>586</v>
      </c>
      <c r="B20" s="2" t="s">
        <v>586</v>
      </c>
      <c r="C20" s="6">
        <v>3321.7154477062795</v>
      </c>
      <c r="D20" s="6">
        <v>4247.584909031455</v>
      </c>
      <c r="E20" s="6"/>
      <c r="F20" s="6"/>
      <c r="G20" s="6">
        <v>1.9854669168876875</v>
      </c>
      <c r="H20" s="6">
        <v>4.2171493465771981</v>
      </c>
      <c r="I20" s="6"/>
      <c r="J20" s="6"/>
      <c r="K20" s="4">
        <v>0.5977233595546837</v>
      </c>
      <c r="L20" s="4">
        <v>0.99283461941171713</v>
      </c>
      <c r="M20" s="4"/>
      <c r="N20" s="4"/>
      <c r="P20" s="8"/>
      <c r="Q20" s="8"/>
      <c r="R20" s="8"/>
    </row>
    <row r="21" spans="1:26" x14ac:dyDescent="0.25">
      <c r="A21" s="1" t="s">
        <v>586</v>
      </c>
      <c r="B21" s="1" t="s">
        <v>587</v>
      </c>
      <c r="C21" s="7"/>
      <c r="D21" s="7"/>
      <c r="E21" s="7">
        <v>6011.8983302396537</v>
      </c>
      <c r="F21" s="7"/>
      <c r="G21" s="7"/>
      <c r="H21" s="7"/>
      <c r="I21" s="7">
        <v>4.5672282042950627</v>
      </c>
      <c r="J21" s="7"/>
      <c r="K21" s="5"/>
      <c r="L21" s="5"/>
      <c r="M21" s="5">
        <v>0.75969817741628343</v>
      </c>
      <c r="N21" s="5"/>
      <c r="P21" s="8"/>
      <c r="Q21" s="8"/>
      <c r="R21" s="8"/>
    </row>
    <row r="22" spans="1:26" x14ac:dyDescent="0.25">
      <c r="A22" s="14" t="s">
        <v>578</v>
      </c>
      <c r="B22" s="14" t="s">
        <v>578</v>
      </c>
      <c r="C22" s="17"/>
      <c r="D22" s="17"/>
      <c r="E22" s="17">
        <v>8.3754198946137333</v>
      </c>
      <c r="F22" s="17"/>
      <c r="G22" s="17"/>
      <c r="H22" s="17"/>
      <c r="I22" s="17">
        <v>7.8640802524344063E-4</v>
      </c>
      <c r="J22" s="17"/>
      <c r="K22" s="18"/>
      <c r="L22" s="18"/>
      <c r="M22" s="18">
        <v>9.3894758130178391E-2</v>
      </c>
      <c r="N22" s="18"/>
      <c r="P22" s="8"/>
      <c r="Q22" s="8"/>
      <c r="R22" s="8"/>
    </row>
    <row r="23" spans="1:26" x14ac:dyDescent="0.25">
      <c r="A23" s="185" t="s">
        <v>3</v>
      </c>
      <c r="B23" s="185"/>
      <c r="C23" s="36">
        <v>213915</v>
      </c>
      <c r="D23" s="36">
        <v>204198</v>
      </c>
      <c r="E23" s="36">
        <v>217541</v>
      </c>
      <c r="F23" s="36">
        <v>208283</v>
      </c>
      <c r="G23" s="36">
        <v>275.18899999999996</v>
      </c>
      <c r="H23" s="36">
        <v>271.82100000000003</v>
      </c>
      <c r="I23" s="36">
        <v>298.13499999999993</v>
      </c>
      <c r="J23" s="36">
        <v>291.834</v>
      </c>
      <c r="K23" s="37"/>
      <c r="L23" s="37"/>
      <c r="M23" s="37"/>
      <c r="N23" s="37"/>
      <c r="P23" s="8"/>
      <c r="Q23" s="8"/>
      <c r="R23" s="8"/>
      <c r="S23" s="8"/>
      <c r="T23" s="8"/>
      <c r="U23" s="8"/>
      <c r="V23" s="8"/>
      <c r="W23" s="8"/>
      <c r="X23" s="8"/>
      <c r="Y23" s="8"/>
      <c r="Z23" s="8"/>
    </row>
    <row r="24" spans="1:26" x14ac:dyDescent="0.25">
      <c r="A24" s="2" t="s">
        <v>588</v>
      </c>
      <c r="B24" s="2" t="s">
        <v>589</v>
      </c>
      <c r="C24" s="6">
        <v>71996</v>
      </c>
      <c r="D24" s="6">
        <v>68804</v>
      </c>
      <c r="E24" s="6">
        <v>72445</v>
      </c>
      <c r="F24" s="6">
        <v>68239</v>
      </c>
      <c r="G24" s="6">
        <v>85.745000000000005</v>
      </c>
      <c r="H24" s="6">
        <v>87.227000000000004</v>
      </c>
      <c r="I24" s="6">
        <v>92.608999999999995</v>
      </c>
      <c r="J24" s="6">
        <v>87.701999999999998</v>
      </c>
      <c r="K24" s="4">
        <v>1.19096894271904</v>
      </c>
      <c r="L24" s="4">
        <v>1.2677605953142259</v>
      </c>
      <c r="M24" s="4">
        <v>1.2783352888398094</v>
      </c>
      <c r="N24" s="4">
        <v>1.2852181303946424</v>
      </c>
      <c r="P24" s="8"/>
      <c r="Q24" s="8"/>
      <c r="R24" s="8"/>
    </row>
    <row r="25" spans="1:26" x14ac:dyDescent="0.25">
      <c r="A25" s="1" t="s">
        <v>583</v>
      </c>
      <c r="B25" s="1" t="s">
        <v>590</v>
      </c>
      <c r="C25" s="7">
        <v>55842</v>
      </c>
      <c r="D25" s="7">
        <v>54364</v>
      </c>
      <c r="E25" s="7">
        <v>52673</v>
      </c>
      <c r="F25" s="7">
        <v>53265</v>
      </c>
      <c r="G25" s="7">
        <v>83.23</v>
      </c>
      <c r="H25" s="7">
        <v>82.835999999999999</v>
      </c>
      <c r="I25" s="7">
        <v>82.248000000000005</v>
      </c>
      <c r="J25" s="7">
        <v>87.286000000000001</v>
      </c>
      <c r="K25" s="5">
        <v>1.4904552129221733</v>
      </c>
      <c r="L25" s="5">
        <v>1.5237289382679713</v>
      </c>
      <c r="M25" s="5">
        <v>1.5614831127902342</v>
      </c>
      <c r="N25" s="5">
        <v>1.6387120998779685</v>
      </c>
      <c r="P25" s="8"/>
      <c r="Q25" s="8"/>
      <c r="R25" s="8"/>
    </row>
    <row r="26" spans="1:26" x14ac:dyDescent="0.25">
      <c r="A26" s="2" t="s">
        <v>584</v>
      </c>
      <c r="B26" s="2" t="s">
        <v>591</v>
      </c>
      <c r="C26" s="6">
        <v>44360</v>
      </c>
      <c r="D26" s="6">
        <v>42496</v>
      </c>
      <c r="E26" s="6">
        <v>45459</v>
      </c>
      <c r="F26" s="6">
        <v>44666</v>
      </c>
      <c r="G26" s="6">
        <v>50.128</v>
      </c>
      <c r="H26" s="6">
        <v>48.68</v>
      </c>
      <c r="I26" s="6">
        <v>51.762999999999998</v>
      </c>
      <c r="J26" s="6">
        <v>51.238</v>
      </c>
      <c r="K26" s="4">
        <v>1.1300270513976556</v>
      </c>
      <c r="L26" s="4">
        <v>1.145519578313253</v>
      </c>
      <c r="M26" s="4">
        <v>1.138674409907829</v>
      </c>
      <c r="N26" s="4">
        <v>1.1471365244257377</v>
      </c>
      <c r="P26" s="8"/>
      <c r="Q26" s="8"/>
      <c r="R26" s="8"/>
    </row>
    <row r="27" spans="1:26" x14ac:dyDescent="0.25">
      <c r="A27" s="1" t="s">
        <v>592</v>
      </c>
      <c r="B27" s="1" t="s">
        <v>593</v>
      </c>
      <c r="C27" s="7">
        <v>15793</v>
      </c>
      <c r="D27" s="7">
        <v>11952</v>
      </c>
      <c r="E27" s="7">
        <v>16532</v>
      </c>
      <c r="F27" s="7">
        <v>13853</v>
      </c>
      <c r="G27" s="7">
        <v>21.539000000000001</v>
      </c>
      <c r="H27" s="7">
        <v>16.509</v>
      </c>
      <c r="I27" s="7">
        <v>25.75</v>
      </c>
      <c r="J27" s="7">
        <v>18.736000000000001</v>
      </c>
      <c r="K27" s="5">
        <v>1.3638320775026913</v>
      </c>
      <c r="L27" s="5">
        <v>1.3812751004016064</v>
      </c>
      <c r="M27" s="5">
        <v>1.5575852891362205</v>
      </c>
      <c r="N27" s="5">
        <v>1.3524868259582761</v>
      </c>
      <c r="P27" s="8"/>
      <c r="Q27" s="8"/>
      <c r="R27" s="8"/>
    </row>
    <row r="28" spans="1:26" x14ac:dyDescent="0.25">
      <c r="A28" s="2" t="s">
        <v>586</v>
      </c>
      <c r="B28" s="2" t="s">
        <v>594</v>
      </c>
      <c r="C28" s="6">
        <v>11905</v>
      </c>
      <c r="D28" s="6">
        <v>11322</v>
      </c>
      <c r="E28" s="6">
        <v>11106</v>
      </c>
      <c r="F28" s="6">
        <v>11091</v>
      </c>
      <c r="G28" s="6">
        <v>16.423999999999999</v>
      </c>
      <c r="H28" s="6">
        <v>15.831</v>
      </c>
      <c r="I28" s="6">
        <v>15.776999999999999</v>
      </c>
      <c r="J28" s="6">
        <v>16.64</v>
      </c>
      <c r="K28" s="4">
        <v>1.3795884082318353</v>
      </c>
      <c r="L28" s="4">
        <v>1.3982511923688394</v>
      </c>
      <c r="M28" s="4">
        <v>1.4205834683954617</v>
      </c>
      <c r="N28" s="4">
        <v>1.5003155711838427</v>
      </c>
      <c r="P28" s="8"/>
      <c r="Q28" s="8"/>
      <c r="R28" s="8"/>
    </row>
    <row r="29" spans="1:26" x14ac:dyDescent="0.25">
      <c r="A29" s="1" t="s">
        <v>580</v>
      </c>
      <c r="B29" s="1" t="s">
        <v>595</v>
      </c>
      <c r="C29" s="7">
        <v>1948</v>
      </c>
      <c r="D29" s="7">
        <v>3440</v>
      </c>
      <c r="E29" s="7">
        <v>2670</v>
      </c>
      <c r="F29" s="7">
        <v>2686</v>
      </c>
      <c r="G29" s="7">
        <v>2.964</v>
      </c>
      <c r="H29" s="7">
        <v>4.3849999999999998</v>
      </c>
      <c r="I29" s="7">
        <v>9.6690000000000005</v>
      </c>
      <c r="J29" s="7">
        <v>9.5549999999999997</v>
      </c>
      <c r="K29" s="5">
        <v>1.5215605749486651</v>
      </c>
      <c r="L29" s="5">
        <v>1.2747093023255813</v>
      </c>
      <c r="M29" s="5">
        <v>3.6213483146067418</v>
      </c>
      <c r="N29" s="5">
        <v>3.5573343261355177</v>
      </c>
      <c r="P29" s="8"/>
      <c r="Q29" s="8"/>
      <c r="R29" s="8"/>
    </row>
    <row r="30" spans="1:26" x14ac:dyDescent="0.25">
      <c r="A30" s="2" t="s">
        <v>596</v>
      </c>
      <c r="B30" s="2" t="s">
        <v>597</v>
      </c>
      <c r="C30" s="6">
        <v>516</v>
      </c>
      <c r="D30" s="6">
        <v>1112</v>
      </c>
      <c r="E30" s="6">
        <v>6102</v>
      </c>
      <c r="F30" s="6">
        <v>5007</v>
      </c>
      <c r="G30" s="6">
        <v>0.81899999999999995</v>
      </c>
      <c r="H30" s="6">
        <v>2.0459999999999998</v>
      </c>
      <c r="I30" s="6">
        <v>7.0949999999999998</v>
      </c>
      <c r="J30" s="6">
        <v>8.68</v>
      </c>
      <c r="K30" s="4">
        <v>1.5872093023255813</v>
      </c>
      <c r="L30" s="4">
        <v>1.8399280575539567</v>
      </c>
      <c r="M30" s="4">
        <v>1.1627335299901671</v>
      </c>
      <c r="N30" s="4">
        <v>1.7335729978030756</v>
      </c>
      <c r="P30" s="8"/>
      <c r="Q30" s="8"/>
      <c r="R30" s="8"/>
    </row>
    <row r="31" spans="1:26" x14ac:dyDescent="0.25">
      <c r="A31" s="1" t="s">
        <v>598</v>
      </c>
      <c r="B31" s="1" t="s">
        <v>599</v>
      </c>
      <c r="C31" s="7">
        <v>5630</v>
      </c>
      <c r="D31" s="7">
        <v>6136</v>
      </c>
      <c r="E31" s="7">
        <v>5587</v>
      </c>
      <c r="F31" s="7">
        <v>3920</v>
      </c>
      <c r="G31" s="7">
        <v>8.08</v>
      </c>
      <c r="H31" s="7">
        <v>9.5020000000000007</v>
      </c>
      <c r="I31" s="7">
        <v>7.7649999999999997</v>
      </c>
      <c r="J31" s="7">
        <v>5.2329999999999997</v>
      </c>
      <c r="K31" s="5">
        <v>1.4351687388987568</v>
      </c>
      <c r="L31" s="5">
        <v>1.5485658409387224</v>
      </c>
      <c r="M31" s="5">
        <v>1.389833542151423</v>
      </c>
      <c r="N31" s="5">
        <v>1.3349489795918366</v>
      </c>
      <c r="P31" s="8"/>
      <c r="Q31" s="8"/>
      <c r="R31" s="8"/>
    </row>
    <row r="32" spans="1:26" x14ac:dyDescent="0.25">
      <c r="A32" s="2" t="s">
        <v>600</v>
      </c>
      <c r="B32" s="2" t="s">
        <v>601</v>
      </c>
      <c r="C32" s="6">
        <v>2186</v>
      </c>
      <c r="D32" s="6">
        <v>1373</v>
      </c>
      <c r="E32" s="6">
        <v>1594</v>
      </c>
      <c r="F32" s="6">
        <v>2341</v>
      </c>
      <c r="G32" s="6">
        <v>2.6509999999999998</v>
      </c>
      <c r="H32" s="6">
        <v>1.6990000000000001</v>
      </c>
      <c r="I32" s="6">
        <v>2.2530000000000001</v>
      </c>
      <c r="J32" s="6">
        <v>3.6989999999999998</v>
      </c>
      <c r="K32" s="4">
        <v>1.2127172918572735</v>
      </c>
      <c r="L32" s="4">
        <v>1.2374362709395486</v>
      </c>
      <c r="M32" s="4">
        <v>1.4134253450439147</v>
      </c>
      <c r="N32" s="4">
        <v>1.5800939769329345</v>
      </c>
      <c r="P32" s="8"/>
      <c r="Q32" s="8"/>
      <c r="R32" s="8"/>
    </row>
    <row r="33" spans="1:18" x14ac:dyDescent="0.25">
      <c r="A33" s="1" t="s">
        <v>585</v>
      </c>
      <c r="B33" s="1" t="s">
        <v>602</v>
      </c>
      <c r="C33" s="7">
        <v>3103</v>
      </c>
      <c r="D33" s="7">
        <v>2785</v>
      </c>
      <c r="E33" s="7">
        <v>2989</v>
      </c>
      <c r="F33" s="7">
        <v>2866</v>
      </c>
      <c r="G33" s="7">
        <v>2.8730000000000002</v>
      </c>
      <c r="H33" s="7">
        <v>2.5550000000000002</v>
      </c>
      <c r="I33" s="7">
        <v>2.7149999999999999</v>
      </c>
      <c r="J33" s="7">
        <v>2.6589999999999998</v>
      </c>
      <c r="K33" s="5">
        <v>0.92587818240412512</v>
      </c>
      <c r="L33" s="5">
        <v>0.9174147217235189</v>
      </c>
      <c r="M33" s="5">
        <v>0.90833054533288715</v>
      </c>
      <c r="N33" s="5">
        <v>0.92777390090718759</v>
      </c>
      <c r="P33" s="8"/>
      <c r="Q33" s="8"/>
      <c r="R33" s="8"/>
    </row>
    <row r="34" spans="1:18" x14ac:dyDescent="0.25">
      <c r="A34" s="43" t="s">
        <v>578</v>
      </c>
      <c r="B34" s="43" t="s">
        <v>579</v>
      </c>
      <c r="C34" s="44">
        <v>636</v>
      </c>
      <c r="D34" s="44">
        <v>414</v>
      </c>
      <c r="E34" s="44">
        <v>384</v>
      </c>
      <c r="F34" s="44">
        <v>349</v>
      </c>
      <c r="G34" s="44">
        <v>0.73599999999999999</v>
      </c>
      <c r="H34" s="44">
        <v>0.55100000000000005</v>
      </c>
      <c r="I34" s="44">
        <v>0.49099999999999999</v>
      </c>
      <c r="J34" s="44">
        <v>0.40600000000000003</v>
      </c>
      <c r="K34" s="19">
        <v>1.1572327044025157</v>
      </c>
      <c r="L34" s="19">
        <v>1.3309178743961354</v>
      </c>
      <c r="M34" s="19">
        <v>1.2786458333333333</v>
      </c>
      <c r="N34" s="19">
        <v>1.1633237822349571</v>
      </c>
      <c r="P34" s="8"/>
      <c r="Q34" s="8"/>
      <c r="R34" s="8"/>
    </row>
    <row r="35" spans="1:18" x14ac:dyDescent="0.25">
      <c r="A35" s="62" t="s">
        <v>714</v>
      </c>
      <c r="P35" s="8"/>
      <c r="Q35" s="8"/>
      <c r="R35" s="8"/>
    </row>
    <row r="36" spans="1:18" x14ac:dyDescent="0.25">
      <c r="P36" s="8"/>
      <c r="Q36" s="8"/>
      <c r="R36" s="8"/>
    </row>
    <row r="37" spans="1:18" x14ac:dyDescent="0.25">
      <c r="P37" s="8"/>
      <c r="Q37" s="8"/>
      <c r="R37" s="8"/>
    </row>
    <row r="38" spans="1:18" x14ac:dyDescent="0.25">
      <c r="P38" s="8"/>
      <c r="Q38" s="8"/>
      <c r="R38" s="8"/>
    </row>
    <row r="39" spans="1:18" x14ac:dyDescent="0.25">
      <c r="P39" s="8"/>
      <c r="Q39" s="8"/>
      <c r="R39" s="8"/>
    </row>
    <row r="40" spans="1:18" x14ac:dyDescent="0.25">
      <c r="P40" s="8"/>
      <c r="Q40" s="8"/>
      <c r="R40" s="8"/>
    </row>
    <row r="41" spans="1:18" x14ac:dyDescent="0.25">
      <c r="P41" s="8"/>
      <c r="Q41" s="8"/>
      <c r="R41" s="8"/>
    </row>
    <row r="42" spans="1:18" x14ac:dyDescent="0.25">
      <c r="P42" s="8"/>
      <c r="Q42" s="8"/>
      <c r="R42" s="8"/>
    </row>
    <row r="43" spans="1:18" x14ac:dyDescent="0.25">
      <c r="P43" s="8"/>
      <c r="Q43" s="8"/>
      <c r="R43" s="8"/>
    </row>
    <row r="44" spans="1:18" x14ac:dyDescent="0.25">
      <c r="P44" s="8"/>
      <c r="Q44" s="8"/>
      <c r="R44" s="8"/>
    </row>
    <row r="45" spans="1:18" x14ac:dyDescent="0.25">
      <c r="P45" s="8"/>
      <c r="Q45" s="8"/>
      <c r="R45" s="8"/>
    </row>
    <row r="46" spans="1:18" x14ac:dyDescent="0.25">
      <c r="P46" s="8"/>
      <c r="Q46" s="8"/>
      <c r="R46" s="8"/>
    </row>
    <row r="47" spans="1:18" x14ac:dyDescent="0.25">
      <c r="P47" s="8"/>
      <c r="Q47" s="8"/>
      <c r="R47" s="8"/>
    </row>
    <row r="48" spans="1:18" x14ac:dyDescent="0.25">
      <c r="P48" s="8"/>
      <c r="Q48" s="8"/>
      <c r="R48" s="8"/>
    </row>
    <row r="49" spans="16:18" x14ac:dyDescent="0.25">
      <c r="P49" s="8"/>
      <c r="Q49" s="8"/>
      <c r="R49" s="8"/>
    </row>
    <row r="50" spans="16:18" x14ac:dyDescent="0.25">
      <c r="P50" s="8"/>
      <c r="Q50" s="8"/>
      <c r="R50" s="8"/>
    </row>
    <row r="51" spans="16:18" x14ac:dyDescent="0.25">
      <c r="P51" s="8"/>
      <c r="Q51" s="8"/>
      <c r="R51" s="8"/>
    </row>
    <row r="52" spans="16:18" x14ac:dyDescent="0.25">
      <c r="P52" s="8"/>
      <c r="Q52" s="8"/>
      <c r="R52" s="8"/>
    </row>
    <row r="53" spans="16:18" x14ac:dyDescent="0.25">
      <c r="P53" s="8"/>
      <c r="Q53" s="8"/>
      <c r="R53" s="8"/>
    </row>
    <row r="54" spans="16:18" x14ac:dyDescent="0.25">
      <c r="P54" s="8"/>
      <c r="Q54" s="8"/>
      <c r="R54" s="8"/>
    </row>
    <row r="55" spans="16:18" x14ac:dyDescent="0.25">
      <c r="P55" s="8"/>
      <c r="Q55" s="8"/>
      <c r="R55" s="8"/>
    </row>
    <row r="56" spans="16:18" x14ac:dyDescent="0.25">
      <c r="P56" s="8"/>
      <c r="Q56" s="8"/>
      <c r="R56" s="8"/>
    </row>
    <row r="57" spans="16:18" x14ac:dyDescent="0.25">
      <c r="P57" s="8"/>
      <c r="Q57" s="8"/>
      <c r="R57" s="8"/>
    </row>
    <row r="58" spans="16:18" x14ac:dyDescent="0.25">
      <c r="P58" s="8"/>
      <c r="Q58" s="8"/>
      <c r="R58" s="8"/>
    </row>
    <row r="59" spans="16:18" x14ac:dyDescent="0.25">
      <c r="P59" s="8"/>
      <c r="Q59" s="8"/>
      <c r="R59" s="8"/>
    </row>
    <row r="60" spans="16:18" x14ac:dyDescent="0.25">
      <c r="P60" s="8"/>
      <c r="Q60" s="8"/>
      <c r="R60" s="8"/>
    </row>
    <row r="61" spans="16:18" x14ac:dyDescent="0.25">
      <c r="P61" s="8"/>
      <c r="Q61" s="8"/>
      <c r="R61" s="8"/>
    </row>
    <row r="62" spans="16:18" x14ac:dyDescent="0.25">
      <c r="P62" s="8"/>
      <c r="Q62" s="8"/>
      <c r="R62" s="8"/>
    </row>
    <row r="63" spans="16:18" x14ac:dyDescent="0.25">
      <c r="P63" s="8"/>
      <c r="Q63" s="8"/>
      <c r="R63" s="8"/>
    </row>
    <row r="64" spans="16:18" x14ac:dyDescent="0.25">
      <c r="P64" s="8"/>
      <c r="Q64" s="8"/>
      <c r="R64" s="8"/>
    </row>
    <row r="65" spans="16:18" x14ac:dyDescent="0.25">
      <c r="P65" s="8"/>
      <c r="Q65" s="8"/>
      <c r="R65" s="8"/>
    </row>
    <row r="66" spans="16:18" x14ac:dyDescent="0.25">
      <c r="P66" s="8"/>
      <c r="Q66" s="8"/>
      <c r="R66" s="8"/>
    </row>
    <row r="67" spans="16:18" x14ac:dyDescent="0.25">
      <c r="P67" s="8"/>
      <c r="Q67" s="8"/>
      <c r="R67" s="8"/>
    </row>
    <row r="68" spans="16:18" x14ac:dyDescent="0.25">
      <c r="P68" s="8"/>
      <c r="Q68" s="8"/>
      <c r="R68" s="8"/>
    </row>
    <row r="69" spans="16:18" x14ac:dyDescent="0.25">
      <c r="P69" s="8"/>
      <c r="Q69" s="8"/>
      <c r="R69" s="8"/>
    </row>
    <row r="70" spans="16:18" x14ac:dyDescent="0.25">
      <c r="P70" s="8"/>
      <c r="Q70" s="8"/>
      <c r="R70" s="8"/>
    </row>
    <row r="71" spans="16:18" x14ac:dyDescent="0.25">
      <c r="P71" s="8"/>
      <c r="Q71" s="8"/>
      <c r="R71" s="8"/>
    </row>
    <row r="72" spans="16:18" x14ac:dyDescent="0.25">
      <c r="P72" s="8"/>
      <c r="Q72" s="8"/>
      <c r="R72" s="8"/>
    </row>
    <row r="73" spans="16:18" x14ac:dyDescent="0.25">
      <c r="P73" s="8"/>
      <c r="Q73" s="8"/>
      <c r="R73" s="8"/>
    </row>
    <row r="74" spans="16:18" x14ac:dyDescent="0.25">
      <c r="P74" s="8"/>
      <c r="Q74" s="8"/>
      <c r="R74" s="8"/>
    </row>
    <row r="75" spans="16:18" x14ac:dyDescent="0.25">
      <c r="P75" s="8"/>
      <c r="Q75" s="8"/>
      <c r="R75" s="8"/>
    </row>
    <row r="76" spans="16:18" x14ac:dyDescent="0.25">
      <c r="P76" s="8"/>
      <c r="Q76" s="8"/>
      <c r="R76" s="8"/>
    </row>
    <row r="77" spans="16:18" x14ac:dyDescent="0.25">
      <c r="P77" s="8"/>
      <c r="Q77" s="8"/>
      <c r="R77" s="8"/>
    </row>
    <row r="78" spans="16:18" x14ac:dyDescent="0.25">
      <c r="P78" s="8"/>
      <c r="Q78" s="8"/>
      <c r="R78" s="8"/>
    </row>
    <row r="79" spans="16:18" x14ac:dyDescent="0.25">
      <c r="P79" s="8"/>
      <c r="Q79" s="8"/>
      <c r="R79" s="8"/>
    </row>
    <row r="80" spans="16:18" x14ac:dyDescent="0.25">
      <c r="P80" s="8"/>
      <c r="Q80" s="8"/>
      <c r="R80" s="8"/>
    </row>
    <row r="81" spans="16:18" x14ac:dyDescent="0.25">
      <c r="P81" s="8"/>
      <c r="Q81" s="8"/>
      <c r="R81" s="8"/>
    </row>
    <row r="82" spans="16:18" x14ac:dyDescent="0.25">
      <c r="P82" s="8"/>
      <c r="Q82" s="8"/>
      <c r="R82" s="8"/>
    </row>
    <row r="83" spans="16:18" x14ac:dyDescent="0.25">
      <c r="P83" s="8"/>
      <c r="Q83" s="8"/>
      <c r="R83" s="8"/>
    </row>
    <row r="84" spans="16:18" x14ac:dyDescent="0.25">
      <c r="P84" s="8"/>
      <c r="Q84" s="8"/>
      <c r="R84" s="8"/>
    </row>
    <row r="85" spans="16:18" x14ac:dyDescent="0.25">
      <c r="P85" s="8"/>
      <c r="Q85" s="8"/>
      <c r="R85" s="8"/>
    </row>
    <row r="86" spans="16:18" x14ac:dyDescent="0.25">
      <c r="P86" s="8"/>
      <c r="Q86" s="8"/>
      <c r="R86" s="8"/>
    </row>
    <row r="87" spans="16:18" x14ac:dyDescent="0.25">
      <c r="P87" s="8"/>
      <c r="Q87" s="8"/>
      <c r="R87" s="8"/>
    </row>
    <row r="88" spans="16:18" x14ac:dyDescent="0.25">
      <c r="P88" s="8"/>
      <c r="Q88" s="8"/>
      <c r="R88" s="8"/>
    </row>
    <row r="89" spans="16:18" x14ac:dyDescent="0.25">
      <c r="P89" s="8"/>
      <c r="Q89" s="8"/>
      <c r="R89" s="8"/>
    </row>
    <row r="90" spans="16:18" x14ac:dyDescent="0.25">
      <c r="P90" s="8"/>
      <c r="Q90" s="8"/>
      <c r="R90" s="8"/>
    </row>
    <row r="91" spans="16:18" x14ac:dyDescent="0.25">
      <c r="P91" s="8"/>
      <c r="Q91" s="8"/>
      <c r="R91" s="8"/>
    </row>
    <row r="92" spans="16:18" x14ac:dyDescent="0.25">
      <c r="P92" s="8"/>
      <c r="Q92" s="8"/>
      <c r="R92" s="8"/>
    </row>
    <row r="93" spans="16:18" x14ac:dyDescent="0.25">
      <c r="P93" s="8"/>
      <c r="Q93" s="8"/>
      <c r="R93" s="8"/>
    </row>
    <row r="94" spans="16:18" x14ac:dyDescent="0.25">
      <c r="P94" s="8"/>
      <c r="Q94" s="8"/>
      <c r="R94" s="8"/>
    </row>
    <row r="95" spans="16:18" x14ac:dyDescent="0.25">
      <c r="P95" s="8"/>
      <c r="Q95" s="8"/>
      <c r="R95" s="8"/>
    </row>
    <row r="96" spans="16:18" x14ac:dyDescent="0.25">
      <c r="P96" s="8"/>
      <c r="Q96" s="8"/>
      <c r="R96" s="8"/>
    </row>
    <row r="97" spans="16:18" x14ac:dyDescent="0.25">
      <c r="P97" s="8"/>
      <c r="Q97" s="8"/>
      <c r="R97" s="8"/>
    </row>
    <row r="98" spans="16:18" x14ac:dyDescent="0.25">
      <c r="P98" s="8"/>
      <c r="Q98" s="8"/>
      <c r="R98" s="8"/>
    </row>
    <row r="99" spans="16:18" x14ac:dyDescent="0.25">
      <c r="P99" s="8"/>
      <c r="Q99" s="8"/>
      <c r="R99" s="8"/>
    </row>
    <row r="100" spans="16:18" x14ac:dyDescent="0.25">
      <c r="P100" s="8"/>
      <c r="Q100" s="8"/>
      <c r="R100" s="8"/>
    </row>
    <row r="101" spans="16:18" x14ac:dyDescent="0.25">
      <c r="P101" s="8"/>
      <c r="Q101" s="8"/>
      <c r="R101" s="8"/>
    </row>
    <row r="102" spans="16:18" x14ac:dyDescent="0.25">
      <c r="P102" s="8"/>
      <c r="Q102" s="8"/>
      <c r="R102" s="8"/>
    </row>
    <row r="103" spans="16:18" x14ac:dyDescent="0.25">
      <c r="P103" s="8"/>
      <c r="Q103" s="8"/>
      <c r="R103" s="8"/>
    </row>
    <row r="104" spans="16:18" x14ac:dyDescent="0.25">
      <c r="P104" s="8"/>
      <c r="Q104" s="8"/>
      <c r="R104" s="8"/>
    </row>
    <row r="105" spans="16:18" x14ac:dyDescent="0.25">
      <c r="P105" s="8"/>
      <c r="Q105" s="8"/>
      <c r="R105" s="8"/>
    </row>
    <row r="106" spans="16:18" x14ac:dyDescent="0.25">
      <c r="P106" s="8"/>
      <c r="Q106" s="8"/>
      <c r="R106" s="8"/>
    </row>
    <row r="107" spans="16:18" x14ac:dyDescent="0.25">
      <c r="P107" s="8"/>
      <c r="Q107" s="8"/>
      <c r="R107" s="8"/>
    </row>
    <row r="108" spans="16:18" x14ac:dyDescent="0.25">
      <c r="P108" s="8"/>
      <c r="Q108" s="8"/>
      <c r="R108" s="8"/>
    </row>
    <row r="109" spans="16:18" x14ac:dyDescent="0.25">
      <c r="P109" s="8"/>
      <c r="Q109" s="8"/>
      <c r="R109" s="8"/>
    </row>
    <row r="110" spans="16:18" x14ac:dyDescent="0.25">
      <c r="P110" s="8"/>
      <c r="Q110" s="8"/>
      <c r="R110" s="8"/>
    </row>
    <row r="111" spans="16:18" x14ac:dyDescent="0.25">
      <c r="P111" s="8"/>
      <c r="Q111" s="8"/>
      <c r="R111" s="8"/>
    </row>
    <row r="112" spans="16:18" x14ac:dyDescent="0.25">
      <c r="P112" s="8"/>
      <c r="Q112" s="8"/>
      <c r="R112" s="8"/>
    </row>
    <row r="113" spans="16:18" x14ac:dyDescent="0.25">
      <c r="P113" s="8"/>
      <c r="Q113" s="8"/>
      <c r="R113" s="8"/>
    </row>
    <row r="114" spans="16:18" x14ac:dyDescent="0.25">
      <c r="P114" s="8"/>
      <c r="Q114" s="8"/>
      <c r="R114" s="8"/>
    </row>
    <row r="115" spans="16:18" x14ac:dyDescent="0.25">
      <c r="P115" s="8"/>
      <c r="Q115" s="8"/>
      <c r="R115" s="8"/>
    </row>
    <row r="116" spans="16:18" x14ac:dyDescent="0.25">
      <c r="P116" s="8"/>
      <c r="Q116" s="8"/>
      <c r="R116" s="8"/>
    </row>
    <row r="117" spans="16:18" x14ac:dyDescent="0.25">
      <c r="P117" s="8"/>
      <c r="Q117" s="8"/>
      <c r="R117" s="8"/>
    </row>
    <row r="118" spans="16:18" x14ac:dyDescent="0.25">
      <c r="P118" s="8"/>
      <c r="Q118" s="8"/>
      <c r="R118" s="8"/>
    </row>
    <row r="119" spans="16:18" x14ac:dyDescent="0.25">
      <c r="P119" s="8"/>
      <c r="Q119" s="8"/>
      <c r="R119" s="8"/>
    </row>
    <row r="120" spans="16:18" x14ac:dyDescent="0.25">
      <c r="P120" s="8"/>
      <c r="Q120" s="8"/>
      <c r="R120" s="8"/>
    </row>
    <row r="121" spans="16:18" x14ac:dyDescent="0.25">
      <c r="P121" s="8"/>
      <c r="Q121" s="8"/>
      <c r="R121" s="8"/>
    </row>
    <row r="122" spans="16:18" x14ac:dyDescent="0.25">
      <c r="P122" s="8"/>
      <c r="Q122" s="8"/>
      <c r="R122" s="8"/>
    </row>
    <row r="123" spans="16:18" x14ac:dyDescent="0.25">
      <c r="P123" s="8"/>
      <c r="Q123" s="8"/>
      <c r="R123" s="8"/>
    </row>
    <row r="124" spans="16:18" x14ac:dyDescent="0.25">
      <c r="P124" s="8"/>
      <c r="Q124" s="8"/>
      <c r="R124" s="8"/>
    </row>
    <row r="125" spans="16:18" x14ac:dyDescent="0.25">
      <c r="P125" s="8"/>
      <c r="Q125" s="8"/>
      <c r="R125" s="8"/>
    </row>
    <row r="126" spans="16:18" x14ac:dyDescent="0.25">
      <c r="P126" s="8"/>
      <c r="Q126" s="8"/>
      <c r="R126" s="8"/>
    </row>
    <row r="127" spans="16:18" x14ac:dyDescent="0.25">
      <c r="P127" s="8"/>
      <c r="Q127" s="8"/>
      <c r="R127" s="8"/>
    </row>
    <row r="128" spans="16:18" x14ac:dyDescent="0.25">
      <c r="P128" s="8"/>
      <c r="Q128" s="8"/>
      <c r="R128" s="8"/>
    </row>
    <row r="129" spans="16:18" x14ac:dyDescent="0.25">
      <c r="P129" s="8"/>
      <c r="Q129" s="8"/>
      <c r="R129" s="8"/>
    </row>
    <row r="130" spans="16:18" x14ac:dyDescent="0.25">
      <c r="P130" s="8"/>
      <c r="Q130" s="8"/>
      <c r="R130" s="8"/>
    </row>
    <row r="131" spans="16:18" x14ac:dyDescent="0.25">
      <c r="P131" s="8"/>
      <c r="Q131" s="8"/>
      <c r="R131" s="8"/>
    </row>
    <row r="132" spans="16:18" x14ac:dyDescent="0.25">
      <c r="P132" s="8"/>
      <c r="Q132" s="8"/>
      <c r="R132" s="8"/>
    </row>
    <row r="133" spans="16:18" x14ac:dyDescent="0.25">
      <c r="P133" s="8"/>
      <c r="Q133" s="8"/>
      <c r="R133" s="8"/>
    </row>
    <row r="134" spans="16:18" x14ac:dyDescent="0.25">
      <c r="P134" s="8"/>
      <c r="Q134" s="8"/>
      <c r="R134" s="8"/>
    </row>
    <row r="135" spans="16:18" x14ac:dyDescent="0.25">
      <c r="P135" s="8"/>
      <c r="Q135" s="8"/>
      <c r="R135" s="8"/>
    </row>
    <row r="136" spans="16:18" x14ac:dyDescent="0.25">
      <c r="P136" s="8"/>
      <c r="Q136" s="8"/>
      <c r="R136" s="8"/>
    </row>
    <row r="137" spans="16:18" x14ac:dyDescent="0.25">
      <c r="P137" s="8"/>
      <c r="Q137" s="8"/>
      <c r="R137" s="8"/>
    </row>
    <row r="138" spans="16:18" x14ac:dyDescent="0.25">
      <c r="P138" s="8"/>
      <c r="Q138" s="8"/>
      <c r="R138" s="8"/>
    </row>
    <row r="139" spans="16:18" x14ac:dyDescent="0.25">
      <c r="P139" s="8"/>
      <c r="Q139" s="8"/>
      <c r="R139" s="8"/>
    </row>
    <row r="140" spans="16:18" x14ac:dyDescent="0.25">
      <c r="P140" s="8"/>
      <c r="Q140" s="8"/>
      <c r="R140" s="8"/>
    </row>
    <row r="141" spans="16:18" x14ac:dyDescent="0.25">
      <c r="P141" s="8"/>
      <c r="Q141" s="8"/>
      <c r="R141" s="8"/>
    </row>
    <row r="142" spans="16:18" x14ac:dyDescent="0.25">
      <c r="P142" s="8"/>
      <c r="Q142" s="8"/>
      <c r="R142" s="8"/>
    </row>
    <row r="143" spans="16:18" x14ac:dyDescent="0.25">
      <c r="P143" s="8"/>
      <c r="Q143" s="8"/>
      <c r="R143" s="8"/>
    </row>
    <row r="144" spans="16:18" x14ac:dyDescent="0.25">
      <c r="P144" s="8"/>
      <c r="Q144" s="8"/>
      <c r="R144" s="8"/>
    </row>
    <row r="145" spans="16:18" x14ac:dyDescent="0.25">
      <c r="P145" s="8"/>
      <c r="Q145" s="8"/>
      <c r="R145" s="8"/>
    </row>
  </sheetData>
  <mergeCells count="9">
    <mergeCell ref="K9:N9"/>
    <mergeCell ref="A11:B11"/>
    <mergeCell ref="A13:B13"/>
    <mergeCell ref="A15:B15"/>
    <mergeCell ref="A23:B23"/>
    <mergeCell ref="A9:A10"/>
    <mergeCell ref="B9:B10"/>
    <mergeCell ref="C9:F9"/>
    <mergeCell ref="G9:J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C158"/>
  <sheetViews>
    <sheetView showGridLines="0" zoomScale="85" zoomScaleNormal="85" workbookViewId="0">
      <selection activeCell="K23" sqref="K23"/>
    </sheetView>
  </sheetViews>
  <sheetFormatPr baseColWidth="10" defaultRowHeight="15" x14ac:dyDescent="0.25"/>
  <cols>
    <col min="1" max="1" width="7.5703125" customWidth="1"/>
    <col min="2" max="2" width="23.85546875" customWidth="1"/>
    <col min="3" max="3" width="13.140625" style="8" customWidth="1"/>
    <col min="4" max="4" width="38.42578125" style="8" customWidth="1"/>
    <col min="5" max="5" width="13.5703125" style="8" customWidth="1"/>
    <col min="6" max="6" width="13.85546875" style="8" bestFit="1" customWidth="1"/>
    <col min="7" max="8" width="12.85546875" style="8" customWidth="1"/>
    <col min="9" max="10" width="11" style="8" bestFit="1" customWidth="1"/>
    <col min="11" max="12" width="10.5703125" style="8" customWidth="1"/>
    <col min="13" max="14" width="11" style="82" bestFit="1" customWidth="1"/>
    <col min="15" max="16" width="10.5703125" style="82"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6" spans="1:29" x14ac:dyDescent="0.25">
      <c r="A6" s="60" t="s">
        <v>692</v>
      </c>
    </row>
    <row r="7" spans="1:29" x14ac:dyDescent="0.25">
      <c r="A7" s="60" t="s">
        <v>176</v>
      </c>
    </row>
    <row r="8" spans="1:29" x14ac:dyDescent="0.25">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86" t="s">
        <v>14</v>
      </c>
      <c r="N9" s="187"/>
      <c r="O9" s="187"/>
      <c r="P9" s="188"/>
    </row>
    <row r="10" spans="1:29" x14ac:dyDescent="0.25">
      <c r="A10" s="184"/>
      <c r="B10" s="184"/>
      <c r="C10" s="184"/>
      <c r="D10" s="184"/>
      <c r="E10" s="15">
        <v>2019</v>
      </c>
      <c r="F10" s="15">
        <v>2020</v>
      </c>
      <c r="G10" s="15">
        <v>2021</v>
      </c>
      <c r="H10" s="15">
        <v>2022</v>
      </c>
      <c r="I10" s="15">
        <v>2019</v>
      </c>
      <c r="J10" s="15">
        <v>2020</v>
      </c>
      <c r="K10" s="15">
        <v>2021</v>
      </c>
      <c r="L10" s="15">
        <v>2022</v>
      </c>
      <c r="M10" s="114">
        <v>2019</v>
      </c>
      <c r="N10" s="114">
        <v>2020</v>
      </c>
      <c r="O10" s="114">
        <v>2021</v>
      </c>
      <c r="P10" s="114">
        <v>2022</v>
      </c>
    </row>
    <row r="11" spans="1:29" ht="15.75" x14ac:dyDescent="0.25">
      <c r="A11" s="190" t="s">
        <v>588</v>
      </c>
      <c r="B11" s="190"/>
      <c r="C11" s="190"/>
      <c r="D11" s="190"/>
      <c r="E11" s="190"/>
      <c r="F11" s="190"/>
      <c r="G11" s="190"/>
      <c r="H11" s="190"/>
      <c r="I11" s="136"/>
      <c r="J11" s="136"/>
      <c r="K11" s="136"/>
      <c r="L11" s="136"/>
      <c r="M11" s="117"/>
      <c r="N11" s="117"/>
      <c r="O11" s="117"/>
      <c r="P11" s="117"/>
    </row>
    <row r="12" spans="1:29" x14ac:dyDescent="0.25">
      <c r="B12" s="105" t="s">
        <v>589</v>
      </c>
      <c r="C12"/>
      <c r="D12"/>
    </row>
    <row r="13" spans="1:29" x14ac:dyDescent="0.25">
      <c r="C13" s="105" t="s">
        <v>3</v>
      </c>
      <c r="D13"/>
      <c r="E13" s="96">
        <v>71996</v>
      </c>
      <c r="F13" s="96">
        <v>68804</v>
      </c>
      <c r="G13" s="96">
        <v>72445</v>
      </c>
      <c r="H13" s="96">
        <v>68239</v>
      </c>
      <c r="I13" s="96">
        <v>85.745000000000005</v>
      </c>
      <c r="J13" s="96">
        <v>87.227000000000004</v>
      </c>
      <c r="K13" s="96">
        <v>92.608999999999995</v>
      </c>
      <c r="L13" s="96">
        <v>87.701999999999998</v>
      </c>
      <c r="M13" s="113">
        <v>1.19096894271904</v>
      </c>
      <c r="N13" s="113">
        <v>1.2677605953142259</v>
      </c>
      <c r="O13" s="113">
        <v>1.2783352888398094</v>
      </c>
      <c r="P13" s="113">
        <v>1.2852181303946424</v>
      </c>
      <c r="Q13" s="113"/>
      <c r="R13" s="16"/>
      <c r="S13" s="16"/>
      <c r="T13" s="16"/>
      <c r="U13" s="16"/>
      <c r="V13" s="66"/>
      <c r="W13" s="66"/>
      <c r="X13" s="66"/>
      <c r="Y13" s="66"/>
    </row>
    <row r="14" spans="1:29" x14ac:dyDescent="0.25">
      <c r="D14" s="8" t="s">
        <v>43</v>
      </c>
      <c r="E14" s="8">
        <v>17628</v>
      </c>
      <c r="F14" s="8">
        <v>16233</v>
      </c>
      <c r="G14" s="8">
        <v>16612</v>
      </c>
      <c r="H14" s="8">
        <v>15991</v>
      </c>
      <c r="I14" s="8">
        <v>15</v>
      </c>
      <c r="J14" s="8">
        <v>13.675000000000001</v>
      </c>
      <c r="K14" s="8">
        <v>14.523</v>
      </c>
      <c r="L14" s="8">
        <v>14.385999999999999</v>
      </c>
      <c r="M14" s="82">
        <v>0.85091899251191283</v>
      </c>
      <c r="N14" s="82">
        <v>0.84241976221277648</v>
      </c>
      <c r="O14" s="82">
        <v>0.87424753190464721</v>
      </c>
      <c r="P14" s="82">
        <v>0.89963104246138448</v>
      </c>
    </row>
    <row r="15" spans="1:29" x14ac:dyDescent="0.25">
      <c r="D15" s="8" t="s">
        <v>57</v>
      </c>
      <c r="E15" s="8">
        <v>5971</v>
      </c>
      <c r="F15" s="8">
        <v>7240</v>
      </c>
      <c r="G15" s="8">
        <v>6707</v>
      </c>
      <c r="H15" s="8">
        <v>6041</v>
      </c>
      <c r="I15" s="8">
        <v>9.5739999999999998</v>
      </c>
      <c r="J15" s="8">
        <v>14.891</v>
      </c>
      <c r="K15" s="8">
        <v>13.228</v>
      </c>
      <c r="L15" s="8">
        <v>11.555</v>
      </c>
      <c r="M15" s="82">
        <v>1.6034165131468765</v>
      </c>
      <c r="N15" s="82">
        <v>2.0567679558011052</v>
      </c>
      <c r="O15" s="82">
        <v>1.972267779931415</v>
      </c>
      <c r="P15" s="82">
        <v>1.912762787617944</v>
      </c>
    </row>
    <row r="16" spans="1:29" x14ac:dyDescent="0.25">
      <c r="D16" s="8" t="s">
        <v>53</v>
      </c>
      <c r="E16" s="8">
        <v>5239</v>
      </c>
      <c r="F16" s="8">
        <v>4143</v>
      </c>
      <c r="G16" s="8">
        <v>4086</v>
      </c>
      <c r="H16" s="8">
        <v>3445</v>
      </c>
      <c r="I16" s="8">
        <v>10.696999999999999</v>
      </c>
      <c r="J16" s="8">
        <v>9.1359999999999992</v>
      </c>
      <c r="K16" s="8">
        <v>8.9440000000000008</v>
      </c>
      <c r="L16" s="8">
        <v>8.6669999999999998</v>
      </c>
      <c r="M16" s="82">
        <v>2.0418018705859895</v>
      </c>
      <c r="N16" s="82">
        <v>2.2051653391262369</v>
      </c>
      <c r="O16" s="82">
        <v>2.188937836514929</v>
      </c>
      <c r="P16" s="82">
        <v>2.5158200290275761</v>
      </c>
    </row>
    <row r="17" spans="3:16" x14ac:dyDescent="0.25">
      <c r="D17" s="8" t="s">
        <v>42</v>
      </c>
      <c r="E17" s="8">
        <v>7768</v>
      </c>
      <c r="F17" s="8">
        <v>8083</v>
      </c>
      <c r="G17" s="8">
        <v>8052</v>
      </c>
      <c r="H17" s="8">
        <v>7114</v>
      </c>
      <c r="I17" s="8">
        <v>6.0179999999999998</v>
      </c>
      <c r="J17" s="8">
        <v>6.931</v>
      </c>
      <c r="K17" s="8">
        <v>7.657</v>
      </c>
      <c r="L17" s="8">
        <v>7.91</v>
      </c>
      <c r="M17" s="82">
        <v>0.77471678681771372</v>
      </c>
      <c r="N17" s="82">
        <v>0.85747865891376962</v>
      </c>
      <c r="O17" s="82">
        <v>0.95094386487829108</v>
      </c>
      <c r="P17" s="82">
        <v>1.1118920438571831</v>
      </c>
    </row>
    <row r="18" spans="3:16" x14ac:dyDescent="0.25">
      <c r="D18" s="8" t="s">
        <v>44</v>
      </c>
      <c r="E18" s="8">
        <v>4052</v>
      </c>
      <c r="F18" s="8">
        <v>3920</v>
      </c>
      <c r="G18" s="8">
        <v>3558</v>
      </c>
      <c r="H18" s="8">
        <v>3471</v>
      </c>
      <c r="I18" s="8">
        <v>7.375</v>
      </c>
      <c r="J18" s="8">
        <v>7.18</v>
      </c>
      <c r="K18" s="8">
        <v>6.5170000000000003</v>
      </c>
      <c r="L18" s="8">
        <v>5.9850000000000003</v>
      </c>
      <c r="M18" s="82">
        <v>1.8200888450148076</v>
      </c>
      <c r="N18" s="82">
        <v>1.8316326530612246</v>
      </c>
      <c r="O18" s="82">
        <v>1.8316469926925238</v>
      </c>
      <c r="P18" s="82">
        <v>1.7242869490060502</v>
      </c>
    </row>
    <row r="19" spans="3:16" x14ac:dyDescent="0.25">
      <c r="D19" s="8" t="s">
        <v>50</v>
      </c>
      <c r="E19" s="8">
        <v>3487</v>
      </c>
      <c r="F19" s="8">
        <v>3578</v>
      </c>
      <c r="G19" s="8">
        <v>3824</v>
      </c>
      <c r="H19" s="8">
        <v>3711</v>
      </c>
      <c r="I19" s="8">
        <v>4.5049999999999999</v>
      </c>
      <c r="J19" s="8">
        <v>4.8070000000000004</v>
      </c>
      <c r="K19" s="8">
        <v>5.5129999999999999</v>
      </c>
      <c r="L19" s="8">
        <v>5.6959999999999997</v>
      </c>
      <c r="M19" s="82">
        <v>1.2919414969888157</v>
      </c>
      <c r="N19" s="82">
        <v>1.3434879821129122</v>
      </c>
      <c r="O19" s="82">
        <v>1.44168410041841</v>
      </c>
      <c r="P19" s="82">
        <v>1.5348962543788736</v>
      </c>
    </row>
    <row r="20" spans="3:16" x14ac:dyDescent="0.25">
      <c r="D20" s="8" t="s">
        <v>45</v>
      </c>
      <c r="E20" s="8">
        <v>4581</v>
      </c>
      <c r="F20" s="8">
        <v>4704</v>
      </c>
      <c r="G20" s="8">
        <v>4765</v>
      </c>
      <c r="H20" s="8">
        <v>4868</v>
      </c>
      <c r="I20" s="8">
        <v>4.7949999999999999</v>
      </c>
      <c r="J20" s="8">
        <v>4.9320000000000004</v>
      </c>
      <c r="K20" s="8">
        <v>4.9649999999999999</v>
      </c>
      <c r="L20" s="8">
        <v>5.069</v>
      </c>
      <c r="M20" s="82">
        <v>1.046714691115477</v>
      </c>
      <c r="N20" s="82">
        <v>1.0484693877551021</v>
      </c>
      <c r="O20" s="82">
        <v>1.0419727177334732</v>
      </c>
      <c r="P20" s="82">
        <v>1.041290057518488</v>
      </c>
    </row>
    <row r="21" spans="3:16" x14ac:dyDescent="0.25">
      <c r="D21" s="8" t="s">
        <v>39</v>
      </c>
      <c r="E21" s="8">
        <v>4925</v>
      </c>
      <c r="F21" s="8">
        <v>3837</v>
      </c>
      <c r="G21" s="8">
        <v>5778</v>
      </c>
      <c r="H21" s="8">
        <v>5968</v>
      </c>
      <c r="I21" s="8">
        <v>3.9910000000000001</v>
      </c>
      <c r="J21" s="8">
        <v>3.1680000000000001</v>
      </c>
      <c r="K21" s="8">
        <v>5.2460000000000004</v>
      </c>
      <c r="L21" s="8">
        <v>4.07</v>
      </c>
      <c r="M21" s="82">
        <v>0.81035532994923853</v>
      </c>
      <c r="N21" s="82">
        <v>0.82564503518373733</v>
      </c>
      <c r="O21" s="82">
        <v>0.90792661820699205</v>
      </c>
      <c r="P21" s="82">
        <v>0.68197050938337811</v>
      </c>
    </row>
    <row r="22" spans="3:16" x14ac:dyDescent="0.25">
      <c r="D22" s="8" t="s">
        <v>56</v>
      </c>
      <c r="E22" s="8">
        <v>4282</v>
      </c>
      <c r="F22" s="8">
        <v>4321</v>
      </c>
      <c r="G22" s="8">
        <v>4101</v>
      </c>
      <c r="H22" s="8">
        <v>3746</v>
      </c>
      <c r="I22" s="8">
        <v>4.2699999999999996</v>
      </c>
      <c r="J22" s="8">
        <v>4.1150000000000002</v>
      </c>
      <c r="K22" s="8">
        <v>4.0880000000000001</v>
      </c>
      <c r="L22" s="8">
        <v>3.9209999999999998</v>
      </c>
      <c r="M22" s="82">
        <v>0.99719757122839792</v>
      </c>
      <c r="N22" s="82">
        <v>0.95232585049757001</v>
      </c>
      <c r="O22" s="82">
        <v>0.99683004145330412</v>
      </c>
      <c r="P22" s="82">
        <v>1.0467164975974372</v>
      </c>
    </row>
    <row r="23" spans="3:16" x14ac:dyDescent="0.25">
      <c r="D23" s="8" t="s">
        <v>40</v>
      </c>
      <c r="E23" s="8">
        <v>2484</v>
      </c>
      <c r="F23" s="8">
        <v>2303</v>
      </c>
      <c r="G23" s="8">
        <v>2672</v>
      </c>
      <c r="H23" s="8">
        <v>2426</v>
      </c>
      <c r="I23" s="8">
        <v>3.4849999999999999</v>
      </c>
      <c r="J23" s="8">
        <v>3.298</v>
      </c>
      <c r="K23" s="8">
        <v>4.0880000000000001</v>
      </c>
      <c r="L23" s="8">
        <v>3.6040000000000001</v>
      </c>
      <c r="M23" s="82">
        <v>1.4029790660225443</v>
      </c>
      <c r="N23" s="82">
        <v>1.4320451584889275</v>
      </c>
      <c r="O23" s="82">
        <v>1.5299401197604789</v>
      </c>
      <c r="P23" s="82">
        <v>1.4855729596042868</v>
      </c>
    </row>
    <row r="24" spans="3:16" x14ac:dyDescent="0.25">
      <c r="D24" s="8" t="s">
        <v>38</v>
      </c>
      <c r="E24" s="8">
        <v>3132</v>
      </c>
      <c r="F24" s="8">
        <v>2940</v>
      </c>
      <c r="G24" s="8">
        <v>3917</v>
      </c>
      <c r="H24" s="8">
        <v>3253</v>
      </c>
      <c r="I24" s="8">
        <v>3.0390000000000001</v>
      </c>
      <c r="J24" s="8">
        <v>2.8</v>
      </c>
      <c r="K24" s="8">
        <v>3.9329999999999998</v>
      </c>
      <c r="L24" s="8">
        <v>3.1539999999999999</v>
      </c>
      <c r="M24" s="82">
        <v>0.97030651340996166</v>
      </c>
      <c r="N24" s="82">
        <v>0.95238095238095233</v>
      </c>
      <c r="O24" s="82">
        <v>1.0040847587439368</v>
      </c>
      <c r="P24" s="82">
        <v>0.96956655395019986</v>
      </c>
    </row>
    <row r="25" spans="3:16" x14ac:dyDescent="0.25">
      <c r="D25" s="8" t="s">
        <v>49</v>
      </c>
      <c r="E25" s="8">
        <v>1137</v>
      </c>
      <c r="F25" s="8">
        <v>1228</v>
      </c>
      <c r="G25" s="8">
        <v>1173</v>
      </c>
      <c r="H25" s="8">
        <v>1101</v>
      </c>
      <c r="I25" s="8">
        <v>3.0030000000000001</v>
      </c>
      <c r="J25" s="8">
        <v>3.3140000000000001</v>
      </c>
      <c r="K25" s="8">
        <v>3.0979999999999999</v>
      </c>
      <c r="L25" s="8">
        <v>2.89</v>
      </c>
      <c r="M25" s="82">
        <v>2.6411609498680737</v>
      </c>
      <c r="N25" s="82">
        <v>2.6986970684039089</v>
      </c>
      <c r="O25" s="82">
        <v>2.6410912190963343</v>
      </c>
      <c r="P25" s="82">
        <v>2.6248864668483196</v>
      </c>
    </row>
    <row r="26" spans="3:16" x14ac:dyDescent="0.25">
      <c r="D26" s="8" t="s">
        <v>48</v>
      </c>
      <c r="E26" s="8">
        <v>1840</v>
      </c>
      <c r="F26" s="8">
        <v>1657</v>
      </c>
      <c r="G26" s="8">
        <v>2058</v>
      </c>
      <c r="H26" s="8">
        <v>1607</v>
      </c>
      <c r="I26" s="8">
        <v>2.7709999999999999</v>
      </c>
      <c r="J26" s="8">
        <v>2.6720000000000002</v>
      </c>
      <c r="K26" s="8">
        <v>3.3809999999999998</v>
      </c>
      <c r="L26" s="8">
        <v>2.6659999999999999</v>
      </c>
      <c r="M26" s="82">
        <v>1.5059782608695653</v>
      </c>
      <c r="N26" s="82">
        <v>1.6125528062764032</v>
      </c>
      <c r="O26" s="82">
        <v>1.6428571428571428</v>
      </c>
      <c r="P26" s="82">
        <v>1.6589919103920348</v>
      </c>
    </row>
    <row r="27" spans="3:16" x14ac:dyDescent="0.25">
      <c r="D27" s="8" t="s">
        <v>55</v>
      </c>
      <c r="E27" s="8">
        <v>1661</v>
      </c>
      <c r="F27" s="8">
        <v>1539</v>
      </c>
      <c r="G27" s="8">
        <v>1629</v>
      </c>
      <c r="H27" s="8">
        <v>1541</v>
      </c>
      <c r="I27" s="8">
        <v>2.375</v>
      </c>
      <c r="J27" s="8">
        <v>2.262</v>
      </c>
      <c r="K27" s="8">
        <v>2.448</v>
      </c>
      <c r="L27" s="8">
        <v>2.415</v>
      </c>
      <c r="M27" s="82">
        <v>1.4298615291992776</v>
      </c>
      <c r="N27" s="82">
        <v>1.469785575048733</v>
      </c>
      <c r="O27" s="82">
        <v>1.5027624309392265</v>
      </c>
      <c r="P27" s="82">
        <v>1.5671641791044777</v>
      </c>
    </row>
    <row r="28" spans="3:16" x14ac:dyDescent="0.25">
      <c r="D28" s="8" t="s">
        <v>51</v>
      </c>
      <c r="E28" s="8">
        <v>688</v>
      </c>
      <c r="F28" s="8">
        <v>576</v>
      </c>
      <c r="G28" s="8">
        <v>730</v>
      </c>
      <c r="H28" s="8">
        <v>586</v>
      </c>
      <c r="I28" s="8">
        <v>1.0089999999999999</v>
      </c>
      <c r="J28" s="8">
        <v>0.89300000000000002</v>
      </c>
      <c r="K28" s="8">
        <v>1.155</v>
      </c>
      <c r="L28" s="8">
        <v>1.0129999999999999</v>
      </c>
      <c r="M28" s="82">
        <v>1.4665697674418603</v>
      </c>
      <c r="N28" s="82">
        <v>1.5503472222222223</v>
      </c>
      <c r="O28" s="82">
        <v>1.5821917808219179</v>
      </c>
      <c r="P28" s="82">
        <v>1.728668941979522</v>
      </c>
    </row>
    <row r="29" spans="3:16" x14ac:dyDescent="0.25">
      <c r="C29" s="98"/>
      <c r="D29" s="98" t="s">
        <v>59</v>
      </c>
      <c r="E29" s="98">
        <v>651</v>
      </c>
      <c r="F29" s="98">
        <v>568</v>
      </c>
      <c r="G29" s="98">
        <v>621</v>
      </c>
      <c r="H29" s="98">
        <v>912</v>
      </c>
      <c r="I29" s="98">
        <v>0.88700000000000001</v>
      </c>
      <c r="J29" s="98">
        <v>0.80300000000000005</v>
      </c>
      <c r="K29" s="98">
        <v>0.88600000000000001</v>
      </c>
      <c r="L29" s="98">
        <v>1.387</v>
      </c>
      <c r="M29" s="104">
        <v>1.3625192012288787</v>
      </c>
      <c r="N29" s="104">
        <v>1.4137323943661972</v>
      </c>
      <c r="O29" s="104">
        <v>1.4267310789049918</v>
      </c>
      <c r="P29" s="104">
        <v>1.5208333333333333</v>
      </c>
    </row>
    <row r="30" spans="3:16" x14ac:dyDescent="0.25">
      <c r="C30" s="98"/>
      <c r="D30" s="98" t="s">
        <v>46</v>
      </c>
      <c r="E30" s="98">
        <v>900</v>
      </c>
      <c r="F30" s="98">
        <v>595</v>
      </c>
      <c r="G30" s="98">
        <v>416</v>
      </c>
      <c r="H30" s="98">
        <v>871</v>
      </c>
      <c r="I30" s="98">
        <v>1.133</v>
      </c>
      <c r="J30" s="98">
        <v>0.79700000000000004</v>
      </c>
      <c r="K30" s="98">
        <v>0.56999999999999995</v>
      </c>
      <c r="L30" s="98">
        <v>1.2529999999999999</v>
      </c>
      <c r="M30" s="104">
        <v>1.2588888888888889</v>
      </c>
      <c r="N30" s="104">
        <v>1.3394957983193276</v>
      </c>
      <c r="O30" s="104">
        <v>1.3701923076923077</v>
      </c>
      <c r="P30" s="104">
        <v>1.4385763490241101</v>
      </c>
    </row>
    <row r="31" spans="3:16" x14ac:dyDescent="0.25">
      <c r="C31" s="98"/>
      <c r="D31" s="98" t="s">
        <v>41</v>
      </c>
      <c r="E31" s="98">
        <v>617</v>
      </c>
      <c r="F31" s="98">
        <v>404</v>
      </c>
      <c r="G31" s="98">
        <v>684</v>
      </c>
      <c r="H31" s="98">
        <v>684</v>
      </c>
      <c r="I31" s="98">
        <v>0.70899999999999996</v>
      </c>
      <c r="J31" s="98">
        <v>0.34799999999999998</v>
      </c>
      <c r="K31" s="98">
        <v>0.86199999999999999</v>
      </c>
      <c r="L31" s="98">
        <v>0.76800000000000002</v>
      </c>
      <c r="M31" s="104">
        <v>1.1491085899513775</v>
      </c>
      <c r="N31" s="104">
        <v>0.86138613861386137</v>
      </c>
      <c r="O31" s="104">
        <v>1.260233918128655</v>
      </c>
      <c r="P31" s="104">
        <v>1.1228070175438596</v>
      </c>
    </row>
    <row r="32" spans="3:16" x14ac:dyDescent="0.25">
      <c r="C32" s="98"/>
      <c r="D32" s="98" t="s">
        <v>54</v>
      </c>
      <c r="E32" s="98">
        <v>535</v>
      </c>
      <c r="F32" s="98">
        <v>571</v>
      </c>
      <c r="G32" s="98">
        <v>550</v>
      </c>
      <c r="H32" s="98">
        <v>531</v>
      </c>
      <c r="I32" s="98">
        <v>0.628</v>
      </c>
      <c r="J32" s="98">
        <v>0.68500000000000005</v>
      </c>
      <c r="K32" s="98">
        <v>0.65900000000000003</v>
      </c>
      <c r="L32" s="98">
        <v>0.64800000000000002</v>
      </c>
      <c r="M32" s="104">
        <v>1.1738317757009347</v>
      </c>
      <c r="N32" s="104">
        <v>1.1996497373029773</v>
      </c>
      <c r="O32" s="104">
        <v>1.1981818181818182</v>
      </c>
      <c r="P32" s="104">
        <v>1.2203389830508475</v>
      </c>
    </row>
    <row r="33" spans="1:25" x14ac:dyDescent="0.25">
      <c r="C33" s="98"/>
      <c r="D33" s="98" t="s">
        <v>47</v>
      </c>
      <c r="E33" s="98">
        <v>194</v>
      </c>
      <c r="F33" s="98">
        <v>228</v>
      </c>
      <c r="G33" s="98">
        <v>408</v>
      </c>
      <c r="H33" s="98">
        <v>301</v>
      </c>
      <c r="I33" s="98">
        <v>0.27200000000000002</v>
      </c>
      <c r="J33" s="98">
        <v>0.377</v>
      </c>
      <c r="K33" s="98">
        <v>0.73699999999999999</v>
      </c>
      <c r="L33" s="98">
        <v>0.53800000000000003</v>
      </c>
      <c r="M33" s="104">
        <v>1.402061855670103</v>
      </c>
      <c r="N33" s="104">
        <v>1.6535087719298245</v>
      </c>
      <c r="O33" s="104">
        <v>1.8063725490196079</v>
      </c>
      <c r="P33" s="104">
        <v>1.787375415282392</v>
      </c>
    </row>
    <row r="34" spans="1:25" x14ac:dyDescent="0.25">
      <c r="C34" s="98"/>
      <c r="D34" s="98" t="s">
        <v>58</v>
      </c>
      <c r="E34" s="98">
        <v>220</v>
      </c>
      <c r="F34" s="98">
        <v>130</v>
      </c>
      <c r="G34" s="98">
        <v>97</v>
      </c>
      <c r="H34" s="98">
        <v>56</v>
      </c>
      <c r="I34" s="98">
        <v>0.20200000000000001</v>
      </c>
      <c r="J34" s="98">
        <v>0.124</v>
      </c>
      <c r="K34" s="98">
        <v>8.8999999999999996E-2</v>
      </c>
      <c r="L34" s="98">
        <v>4.7E-2</v>
      </c>
      <c r="M34" s="104">
        <v>0.91818181818181821</v>
      </c>
      <c r="N34" s="104">
        <v>0.9538461538461539</v>
      </c>
      <c r="O34" s="104">
        <v>0.91752577319587625</v>
      </c>
      <c r="P34" s="104">
        <v>0.8392857142857143</v>
      </c>
    </row>
    <row r="35" spans="1:25" x14ac:dyDescent="0.25">
      <c r="C35" s="98"/>
      <c r="D35" s="98" t="s">
        <v>61</v>
      </c>
      <c r="E35" s="98">
        <v>3</v>
      </c>
      <c r="F35" s="98">
        <v>6</v>
      </c>
      <c r="G35" s="98">
        <v>6</v>
      </c>
      <c r="H35" s="98">
        <v>15</v>
      </c>
      <c r="I35" s="98">
        <v>6.0000000000000001E-3</v>
      </c>
      <c r="J35" s="98">
        <v>1.9E-2</v>
      </c>
      <c r="K35" s="98">
        <v>2.1000000000000001E-2</v>
      </c>
      <c r="L35" s="98">
        <v>0.06</v>
      </c>
      <c r="M35" s="104">
        <v>2</v>
      </c>
      <c r="N35" s="104">
        <v>3.1666666666666665</v>
      </c>
      <c r="O35" s="104">
        <v>3.5</v>
      </c>
      <c r="P35" s="104">
        <v>4</v>
      </c>
    </row>
    <row r="36" spans="1:25" ht="15.75" thickBot="1" x14ac:dyDescent="0.3">
      <c r="A36" s="100"/>
      <c r="B36" s="100"/>
      <c r="C36" s="101"/>
      <c r="D36" s="101" t="s">
        <v>52</v>
      </c>
      <c r="E36" s="101">
        <v>1</v>
      </c>
      <c r="F36" s="101"/>
      <c r="G36" s="101">
        <v>1</v>
      </c>
      <c r="H36" s="101"/>
      <c r="I36" s="101">
        <v>1E-3</v>
      </c>
      <c r="J36" s="101"/>
      <c r="K36" s="101"/>
      <c r="L36" s="101"/>
      <c r="M36" s="123">
        <v>1</v>
      </c>
      <c r="N36" s="123"/>
      <c r="O36" s="123"/>
      <c r="P36" s="123"/>
    </row>
    <row r="37" spans="1:25" ht="16.5" thickTop="1" x14ac:dyDescent="0.25">
      <c r="A37" s="191" t="s">
        <v>583</v>
      </c>
      <c r="B37" s="191"/>
      <c r="C37" s="191"/>
      <c r="D37" s="191"/>
      <c r="E37" s="191"/>
      <c r="F37" s="191"/>
      <c r="G37" s="191"/>
      <c r="H37" s="191"/>
      <c r="I37" s="137"/>
      <c r="J37" s="137"/>
      <c r="K37" s="137"/>
      <c r="L37" s="137"/>
      <c r="M37" s="122"/>
      <c r="N37" s="122"/>
      <c r="O37" s="122"/>
      <c r="P37" s="122"/>
    </row>
    <row r="38" spans="1:25" x14ac:dyDescent="0.25">
      <c r="B38" s="105" t="s">
        <v>590</v>
      </c>
      <c r="C38"/>
      <c r="D38"/>
    </row>
    <row r="39" spans="1:25" x14ac:dyDescent="0.25">
      <c r="C39" s="105" t="s">
        <v>3</v>
      </c>
      <c r="D39"/>
      <c r="E39" s="96">
        <v>55842</v>
      </c>
      <c r="F39" s="96">
        <v>54364</v>
      </c>
      <c r="G39" s="96">
        <v>52673</v>
      </c>
      <c r="H39" s="96">
        <v>53265</v>
      </c>
      <c r="I39" s="96">
        <v>83.23</v>
      </c>
      <c r="J39" s="96">
        <v>82.835999999999999</v>
      </c>
      <c r="K39" s="96">
        <v>82.248000000000005</v>
      </c>
      <c r="L39" s="96">
        <v>87.286000000000001</v>
      </c>
      <c r="M39" s="113">
        <v>1.4904552129221733</v>
      </c>
      <c r="N39" s="113">
        <v>1.5237289382679715</v>
      </c>
      <c r="O39" s="113">
        <v>1.561483112790234</v>
      </c>
      <c r="P39" s="113">
        <v>1.6387120998779687</v>
      </c>
      <c r="Q39" s="113"/>
      <c r="R39" s="16"/>
      <c r="S39" s="16"/>
      <c r="T39" s="16"/>
      <c r="U39" s="16"/>
      <c r="V39" s="66"/>
      <c r="W39" s="66"/>
      <c r="X39" s="66"/>
      <c r="Y39" s="66"/>
    </row>
    <row r="40" spans="1:25" x14ac:dyDescent="0.25">
      <c r="D40" s="8" t="s">
        <v>48</v>
      </c>
      <c r="E40" s="8">
        <v>9813</v>
      </c>
      <c r="F40" s="8">
        <v>9643</v>
      </c>
      <c r="G40" s="8">
        <v>9569</v>
      </c>
      <c r="H40" s="8">
        <v>9675</v>
      </c>
      <c r="I40" s="8">
        <v>18.745000000000001</v>
      </c>
      <c r="J40" s="8">
        <v>19.390999999999998</v>
      </c>
      <c r="K40" s="8">
        <v>19.794</v>
      </c>
      <c r="L40" s="8">
        <v>22.001000000000001</v>
      </c>
      <c r="M40" s="82">
        <v>1.9102211352287781</v>
      </c>
      <c r="N40" s="82">
        <v>2.0108887275744065</v>
      </c>
      <c r="O40" s="82">
        <v>2.0685547079109625</v>
      </c>
      <c r="P40" s="82">
        <v>2.2740051679586561</v>
      </c>
    </row>
    <row r="41" spans="1:25" x14ac:dyDescent="0.25">
      <c r="D41" s="8" t="s">
        <v>54</v>
      </c>
      <c r="E41" s="8">
        <v>10028</v>
      </c>
      <c r="F41" s="8">
        <v>10056</v>
      </c>
      <c r="G41" s="8">
        <v>9954</v>
      </c>
      <c r="H41" s="8">
        <v>9689</v>
      </c>
      <c r="I41" s="8">
        <v>12.387</v>
      </c>
      <c r="J41" s="8">
        <v>12.867000000000001</v>
      </c>
      <c r="K41" s="8">
        <v>12.863</v>
      </c>
      <c r="L41" s="8">
        <v>12.452999999999999</v>
      </c>
      <c r="M41" s="82">
        <v>1.2352413242919824</v>
      </c>
      <c r="N41" s="82">
        <v>1.2795346062052506</v>
      </c>
      <c r="O41" s="82">
        <v>1.2922443238898935</v>
      </c>
      <c r="P41" s="82">
        <v>1.2852719578903911</v>
      </c>
    </row>
    <row r="42" spans="1:25" x14ac:dyDescent="0.25">
      <c r="D42" s="8" t="s">
        <v>53</v>
      </c>
      <c r="E42" s="8">
        <v>5456</v>
      </c>
      <c r="F42" s="8">
        <v>5142</v>
      </c>
      <c r="G42" s="8">
        <v>4885</v>
      </c>
      <c r="H42" s="8">
        <v>4905</v>
      </c>
      <c r="I42" s="8">
        <v>11.932</v>
      </c>
      <c r="J42" s="8">
        <v>11.131</v>
      </c>
      <c r="K42" s="8">
        <v>10.624000000000001</v>
      </c>
      <c r="L42" s="8">
        <v>11.893000000000001</v>
      </c>
      <c r="M42" s="82">
        <v>2.186950146627566</v>
      </c>
      <c r="N42" s="82">
        <v>2.1647218980941267</v>
      </c>
      <c r="O42" s="82">
        <v>2.1748208802456501</v>
      </c>
      <c r="P42" s="82">
        <v>2.4246687054026506</v>
      </c>
    </row>
    <row r="43" spans="1:25" x14ac:dyDescent="0.25">
      <c r="D43" s="8" t="s">
        <v>57</v>
      </c>
      <c r="E43" s="8">
        <v>6604</v>
      </c>
      <c r="F43" s="8">
        <v>6363</v>
      </c>
      <c r="G43" s="8">
        <v>5634</v>
      </c>
      <c r="H43" s="8">
        <v>6438</v>
      </c>
      <c r="I43" s="8">
        <v>10.590999999999999</v>
      </c>
      <c r="J43" s="8">
        <v>10.333</v>
      </c>
      <c r="K43" s="8">
        <v>9.548</v>
      </c>
      <c r="L43" s="8">
        <v>10.132</v>
      </c>
      <c r="M43" s="82">
        <v>1.6037250151423379</v>
      </c>
      <c r="N43" s="82">
        <v>1.6239195348106239</v>
      </c>
      <c r="O43" s="82">
        <v>1.6947106851260205</v>
      </c>
      <c r="P43" s="82">
        <v>1.5737806772289531</v>
      </c>
    </row>
    <row r="44" spans="1:25" x14ac:dyDescent="0.25">
      <c r="D44" s="8" t="s">
        <v>55</v>
      </c>
      <c r="E44" s="8">
        <v>6537</v>
      </c>
      <c r="F44" s="8">
        <v>6980</v>
      </c>
      <c r="G44" s="8">
        <v>5900</v>
      </c>
      <c r="H44" s="8">
        <v>6728</v>
      </c>
      <c r="I44" s="8">
        <v>8.6069999999999993</v>
      </c>
      <c r="J44" s="8">
        <v>9.2889999999999997</v>
      </c>
      <c r="K44" s="8">
        <v>7.9649999999999999</v>
      </c>
      <c r="L44" s="8">
        <v>9.84</v>
      </c>
      <c r="M44" s="82">
        <v>1.3166590178981183</v>
      </c>
      <c r="N44" s="82">
        <v>1.3308022922636102</v>
      </c>
      <c r="O44" s="82">
        <v>1.35</v>
      </c>
      <c r="P44" s="82">
        <v>1.4625445897740785</v>
      </c>
    </row>
    <row r="45" spans="1:25" x14ac:dyDescent="0.25">
      <c r="D45" s="8" t="s">
        <v>40</v>
      </c>
      <c r="E45" s="8">
        <v>5247</v>
      </c>
      <c r="F45" s="8">
        <v>4746</v>
      </c>
      <c r="G45" s="8">
        <v>4893</v>
      </c>
      <c r="H45" s="8">
        <v>4872</v>
      </c>
      <c r="I45" s="8">
        <v>7.0990000000000002</v>
      </c>
      <c r="J45" s="8">
        <v>6.2439999999999998</v>
      </c>
      <c r="K45" s="8">
        <v>6.5279999999999996</v>
      </c>
      <c r="L45" s="8">
        <v>6.47</v>
      </c>
      <c r="M45" s="82">
        <v>1.352963598246617</v>
      </c>
      <c r="N45" s="82">
        <v>1.3156342182890854</v>
      </c>
      <c r="O45" s="82">
        <v>1.3341508277130594</v>
      </c>
      <c r="P45" s="82">
        <v>1.3279967159277504</v>
      </c>
    </row>
    <row r="46" spans="1:25" x14ac:dyDescent="0.25">
      <c r="D46" s="8" t="s">
        <v>43</v>
      </c>
      <c r="E46" s="8">
        <v>4432</v>
      </c>
      <c r="F46" s="8">
        <v>3903</v>
      </c>
      <c r="G46" s="8">
        <v>4375</v>
      </c>
      <c r="H46" s="8">
        <v>3781</v>
      </c>
      <c r="I46" s="8">
        <v>4.0179999999999998</v>
      </c>
      <c r="J46" s="8">
        <v>3.5089999999999999</v>
      </c>
      <c r="K46" s="8">
        <v>4.5519999999999996</v>
      </c>
      <c r="L46" s="8">
        <v>3.77</v>
      </c>
      <c r="M46" s="82">
        <v>0.90658844765342961</v>
      </c>
      <c r="N46" s="82">
        <v>0.89905201127337941</v>
      </c>
      <c r="O46" s="82">
        <v>1.0404571428571427</v>
      </c>
      <c r="P46" s="82">
        <v>0.99709071674160277</v>
      </c>
    </row>
    <row r="47" spans="1:25" x14ac:dyDescent="0.25">
      <c r="D47" s="8" t="s">
        <v>50</v>
      </c>
      <c r="E47" s="8">
        <v>3049</v>
      </c>
      <c r="F47" s="8">
        <v>2939</v>
      </c>
      <c r="G47" s="8">
        <v>2889</v>
      </c>
      <c r="H47" s="8">
        <v>3088</v>
      </c>
      <c r="I47" s="8">
        <v>3.3029999999999999</v>
      </c>
      <c r="J47" s="8">
        <v>3.2930000000000001</v>
      </c>
      <c r="K47" s="8">
        <v>3.4750000000000001</v>
      </c>
      <c r="L47" s="8">
        <v>4.0380000000000003</v>
      </c>
      <c r="M47" s="82">
        <v>1.0833060019678584</v>
      </c>
      <c r="N47" s="82">
        <v>1.1204491323579449</v>
      </c>
      <c r="O47" s="82">
        <v>1.2028383523710626</v>
      </c>
      <c r="P47" s="82">
        <v>1.3076424870466323</v>
      </c>
    </row>
    <row r="48" spans="1:25" x14ac:dyDescent="0.25">
      <c r="D48" s="8" t="s">
        <v>56</v>
      </c>
      <c r="E48" s="8">
        <v>1461</v>
      </c>
      <c r="F48" s="8">
        <v>1599</v>
      </c>
      <c r="G48" s="8">
        <v>1322</v>
      </c>
      <c r="H48" s="8">
        <v>1490</v>
      </c>
      <c r="I48" s="8">
        <v>2.7530000000000001</v>
      </c>
      <c r="J48" s="8">
        <v>3.1389999999999998</v>
      </c>
      <c r="K48" s="8">
        <v>2.7869999999999999</v>
      </c>
      <c r="L48" s="8">
        <v>3.367</v>
      </c>
      <c r="M48" s="82">
        <v>1.8843258042436688</v>
      </c>
      <c r="N48" s="82">
        <v>1.9631019387116948</v>
      </c>
      <c r="O48" s="82">
        <v>2.1081694402420577</v>
      </c>
      <c r="P48" s="82">
        <v>2.2597315436241612</v>
      </c>
    </row>
    <row r="49" spans="1:25" x14ac:dyDescent="0.25">
      <c r="D49" s="8" t="s">
        <v>46</v>
      </c>
      <c r="E49" s="8">
        <v>1537</v>
      </c>
      <c r="F49" s="8">
        <v>1205</v>
      </c>
      <c r="G49" s="8">
        <v>1046</v>
      </c>
      <c r="H49" s="8">
        <v>745</v>
      </c>
      <c r="I49" s="8">
        <v>1.54</v>
      </c>
      <c r="J49" s="8">
        <v>1.224</v>
      </c>
      <c r="K49" s="8">
        <v>1.056</v>
      </c>
      <c r="L49" s="8">
        <v>0.76900000000000002</v>
      </c>
      <c r="M49" s="82">
        <v>1.0019518542615484</v>
      </c>
      <c r="N49" s="82">
        <v>1.0157676348547717</v>
      </c>
      <c r="O49" s="82">
        <v>1.0095602294455066</v>
      </c>
      <c r="P49" s="82">
        <v>1.0322147651006712</v>
      </c>
    </row>
    <row r="50" spans="1:25" x14ac:dyDescent="0.25">
      <c r="D50" s="8" t="s">
        <v>576</v>
      </c>
      <c r="E50" s="8">
        <v>1678</v>
      </c>
      <c r="F50" s="8">
        <v>1788</v>
      </c>
      <c r="G50" s="8">
        <v>2206</v>
      </c>
      <c r="H50" s="8">
        <v>1854</v>
      </c>
      <c r="I50" s="8">
        <v>2.2549999999999999</v>
      </c>
      <c r="J50" s="8">
        <v>2.4159999999999995</v>
      </c>
      <c r="K50" s="8">
        <v>3.056</v>
      </c>
      <c r="L50" s="8">
        <v>2.5529999999999999</v>
      </c>
      <c r="M50" s="82">
        <v>1.3438617401668653</v>
      </c>
      <c r="N50" s="82">
        <v>1.3512304250559282</v>
      </c>
      <c r="O50" s="82">
        <v>1.3853127833182231</v>
      </c>
      <c r="P50" s="82">
        <v>1.3770226537216828</v>
      </c>
    </row>
    <row r="51" spans="1:25" x14ac:dyDescent="0.25">
      <c r="B51" s="105" t="s">
        <v>583</v>
      </c>
      <c r="C51"/>
      <c r="D51"/>
    </row>
    <row r="52" spans="1:25" x14ac:dyDescent="0.25">
      <c r="C52" s="105" t="s">
        <v>2</v>
      </c>
      <c r="D52"/>
      <c r="E52" s="96">
        <v>2424.7591781423689</v>
      </c>
      <c r="F52" s="96">
        <v>1788.6152079159679</v>
      </c>
      <c r="G52" s="96">
        <v>3343.1561146510426</v>
      </c>
      <c r="H52" s="96">
        <v>3259.9731700357734</v>
      </c>
      <c r="I52" s="96">
        <v>1.6612474891150175</v>
      </c>
      <c r="J52" s="96">
        <v>1.0593444300792063</v>
      </c>
      <c r="K52" s="96">
        <v>3.3101480895363848</v>
      </c>
      <c r="L52" s="96">
        <v>2.1424990406934965</v>
      </c>
      <c r="M52" s="113">
        <v>0.68511854871613065</v>
      </c>
      <c r="N52" s="113">
        <v>0.59227072731508168</v>
      </c>
      <c r="O52" s="113">
        <v>0.99012668748252486</v>
      </c>
      <c r="P52" s="113">
        <v>0.65721370359314524</v>
      </c>
      <c r="Q52" s="113"/>
      <c r="R52" s="16"/>
      <c r="S52" s="16"/>
      <c r="T52" s="16"/>
      <c r="U52" s="16"/>
      <c r="V52" s="66"/>
      <c r="W52" s="66"/>
      <c r="X52" s="66"/>
      <c r="Y52" s="66"/>
    </row>
    <row r="53" spans="1:25" x14ac:dyDescent="0.25">
      <c r="D53" s="8" t="s">
        <v>22</v>
      </c>
      <c r="E53" s="8">
        <v>363.56811661512802</v>
      </c>
      <c r="F53" s="8">
        <v>253.82140000439813</v>
      </c>
      <c r="G53" s="8">
        <v>529.77940078097117</v>
      </c>
      <c r="H53" s="8">
        <v>586.04582519066082</v>
      </c>
      <c r="I53" s="8">
        <v>0.19132444111321004</v>
      </c>
      <c r="J53" s="8">
        <v>0.15534090811543391</v>
      </c>
      <c r="K53" s="8">
        <v>0.3617871657445722</v>
      </c>
      <c r="L53" s="8">
        <v>0.6055559884801156</v>
      </c>
      <c r="M53" s="82">
        <v>0.52624097760405497</v>
      </c>
      <c r="N53" s="82">
        <v>0.6120087120815747</v>
      </c>
      <c r="O53" s="82">
        <v>0.68290153450897817</v>
      </c>
      <c r="P53" s="82">
        <v>1.0332911906387312</v>
      </c>
    </row>
    <row r="54" spans="1:25" x14ac:dyDescent="0.25">
      <c r="D54" s="8" t="s">
        <v>19</v>
      </c>
      <c r="E54" s="8">
        <v>155.16019462644456</v>
      </c>
      <c r="F54" s="8">
        <v>115.50028205914381</v>
      </c>
      <c r="G54" s="8">
        <v>5.1195837226360679</v>
      </c>
      <c r="H54" s="8">
        <v>745.17897250466763</v>
      </c>
      <c r="I54" s="8">
        <v>0.14192633930904705</v>
      </c>
      <c r="J54" s="8">
        <v>3.6000087914538327E-2</v>
      </c>
      <c r="K54" s="8">
        <v>4.8480906464356703E-4</v>
      </c>
      <c r="L54" s="8">
        <v>0.31910941999034803</v>
      </c>
      <c r="M54" s="82">
        <v>0.91470843827401327</v>
      </c>
      <c r="N54" s="82">
        <v>0.31168831168831163</v>
      </c>
      <c r="O54" s="82">
        <v>9.4696969696969696E-2</v>
      </c>
      <c r="P54" s="82">
        <v>0.42823191711619213</v>
      </c>
    </row>
    <row r="55" spans="1:25" x14ac:dyDescent="0.25">
      <c r="D55" s="8" t="s">
        <v>15</v>
      </c>
      <c r="E55" s="8">
        <v>68.56093123354934</v>
      </c>
      <c r="F55" s="8">
        <v>480.10035881587925</v>
      </c>
      <c r="G55" s="8">
        <v>1001.1803936409343</v>
      </c>
      <c r="H55" s="8">
        <v>281.33623366889259</v>
      </c>
      <c r="I55" s="8">
        <v>4.6386647987244775E-2</v>
      </c>
      <c r="J55" s="8">
        <v>0.22406640531415656</v>
      </c>
      <c r="K55" s="8">
        <v>1.8436376081755907</v>
      </c>
      <c r="L55" s="8">
        <v>0.30171921102281796</v>
      </c>
      <c r="M55" s="82">
        <v>0.67657552417470834</v>
      </c>
      <c r="N55" s="82">
        <v>0.46670743147702393</v>
      </c>
      <c r="O55" s="82">
        <v>1.8414639558321166</v>
      </c>
      <c r="P55" s="82">
        <v>1.0724505943941594</v>
      </c>
    </row>
    <row r="56" spans="1:25" ht="15.75" thickBot="1" x14ac:dyDescent="0.3">
      <c r="A56" s="100"/>
      <c r="B56" s="100"/>
      <c r="C56" s="101"/>
      <c r="D56" s="101" t="s">
        <v>658</v>
      </c>
      <c r="E56" s="101">
        <v>1837.4699356672472</v>
      </c>
      <c r="F56" s="101">
        <v>939.19316703654658</v>
      </c>
      <c r="G56" s="101">
        <v>1807.0767365065019</v>
      </c>
      <c r="H56" s="101">
        <v>1647.4121386715524</v>
      </c>
      <c r="I56" s="101">
        <v>1.2816100607055159</v>
      </c>
      <c r="J56" s="101">
        <v>0.64393702873507763</v>
      </c>
      <c r="K56" s="101">
        <v>1.104238506551579</v>
      </c>
      <c r="L56" s="101">
        <v>0.91611442120021513</v>
      </c>
      <c r="M56" s="123">
        <v>0.6974862749197146</v>
      </c>
      <c r="N56" s="123">
        <v>0.68562788927319818</v>
      </c>
      <c r="O56" s="123">
        <v>0.61106342870991071</v>
      </c>
      <c r="P56" s="123">
        <v>0.55609303810214461</v>
      </c>
    </row>
    <row r="57" spans="1:25" ht="16.5" thickTop="1" x14ac:dyDescent="0.25">
      <c r="A57" s="190" t="s">
        <v>584</v>
      </c>
      <c r="B57" s="190"/>
      <c r="C57" s="190"/>
      <c r="D57" s="190"/>
      <c r="E57" s="190"/>
      <c r="F57" s="190"/>
      <c r="G57" s="190"/>
      <c r="H57" s="190"/>
      <c r="I57" s="136"/>
      <c r="J57" s="136"/>
      <c r="K57" s="136"/>
      <c r="L57" s="136"/>
      <c r="M57" s="117"/>
      <c r="N57" s="117"/>
      <c r="O57" s="117"/>
      <c r="P57" s="117"/>
    </row>
    <row r="58" spans="1:25" x14ac:dyDescent="0.25">
      <c r="B58" s="105" t="s">
        <v>591</v>
      </c>
      <c r="C58"/>
      <c r="D58"/>
    </row>
    <row r="59" spans="1:25" x14ac:dyDescent="0.25">
      <c r="C59" s="105" t="s">
        <v>3</v>
      </c>
      <c r="D59"/>
      <c r="E59" s="96">
        <v>44360</v>
      </c>
      <c r="F59" s="96">
        <v>42496</v>
      </c>
      <c r="G59" s="96">
        <v>45459</v>
      </c>
      <c r="H59" s="96">
        <v>44666</v>
      </c>
      <c r="I59" s="96">
        <v>50.128</v>
      </c>
      <c r="J59" s="96">
        <v>48.68</v>
      </c>
      <c r="K59" s="96">
        <v>51.762999999999998</v>
      </c>
      <c r="L59" s="96">
        <v>51.238</v>
      </c>
      <c r="M59" s="113">
        <v>1.1300270513976556</v>
      </c>
      <c r="N59" s="113">
        <v>1.145519578313253</v>
      </c>
      <c r="O59" s="113">
        <v>1.138674409907829</v>
      </c>
      <c r="P59" s="113">
        <v>1.1471365244257377</v>
      </c>
      <c r="Q59" s="113"/>
      <c r="R59" s="16"/>
      <c r="S59" s="16"/>
      <c r="T59" s="16"/>
      <c r="U59" s="16"/>
      <c r="V59" s="66"/>
      <c r="W59" s="66"/>
      <c r="X59" s="66"/>
      <c r="Y59" s="66"/>
    </row>
    <row r="60" spans="1:25" x14ac:dyDescent="0.25">
      <c r="D60" s="8" t="s">
        <v>43</v>
      </c>
      <c r="E60" s="8">
        <v>15607</v>
      </c>
      <c r="F60" s="8">
        <v>13642</v>
      </c>
      <c r="G60" s="8">
        <v>16819</v>
      </c>
      <c r="H60" s="8">
        <v>14951</v>
      </c>
      <c r="I60" s="8">
        <v>13.992000000000001</v>
      </c>
      <c r="J60" s="8">
        <v>12.416</v>
      </c>
      <c r="K60" s="8">
        <v>15.315</v>
      </c>
      <c r="L60" s="8">
        <v>13.952</v>
      </c>
      <c r="M60" s="82">
        <v>0.89652079195232903</v>
      </c>
      <c r="N60" s="82">
        <v>0.91013047940184721</v>
      </c>
      <c r="O60" s="82">
        <v>0.91057732326535468</v>
      </c>
      <c r="P60" s="82">
        <v>0.9331817269747843</v>
      </c>
    </row>
    <row r="61" spans="1:25" x14ac:dyDescent="0.25">
      <c r="D61" s="8" t="s">
        <v>40</v>
      </c>
      <c r="E61" s="8">
        <v>8743</v>
      </c>
      <c r="F61" s="8">
        <v>8571</v>
      </c>
      <c r="G61" s="8">
        <v>8795</v>
      </c>
      <c r="H61" s="8">
        <v>9249</v>
      </c>
      <c r="I61" s="8">
        <v>10.194000000000001</v>
      </c>
      <c r="J61" s="8">
        <v>9.52</v>
      </c>
      <c r="K61" s="8">
        <v>10.398999999999999</v>
      </c>
      <c r="L61" s="8">
        <v>10.839</v>
      </c>
      <c r="M61" s="82">
        <v>1.1659613405009721</v>
      </c>
      <c r="N61" s="82">
        <v>1.1107222027768056</v>
      </c>
      <c r="O61" s="82">
        <v>1.1823763501989768</v>
      </c>
      <c r="P61" s="82">
        <v>1.1719104768083035</v>
      </c>
    </row>
    <row r="62" spans="1:25" x14ac:dyDescent="0.25">
      <c r="D62" s="8" t="s">
        <v>55</v>
      </c>
      <c r="E62" s="8">
        <v>4345</v>
      </c>
      <c r="F62" s="8">
        <v>4609</v>
      </c>
      <c r="G62" s="8">
        <v>4197</v>
      </c>
      <c r="H62" s="8">
        <v>4577</v>
      </c>
      <c r="I62" s="8">
        <v>5.806</v>
      </c>
      <c r="J62" s="8">
        <v>6.1429999999999998</v>
      </c>
      <c r="K62" s="8">
        <v>5.9470000000000001</v>
      </c>
      <c r="L62" s="8">
        <v>6.149</v>
      </c>
      <c r="M62" s="82">
        <v>1.3362485615650173</v>
      </c>
      <c r="N62" s="82">
        <v>1.3328270774571491</v>
      </c>
      <c r="O62" s="82">
        <v>1.4169644984512748</v>
      </c>
      <c r="P62" s="82">
        <v>1.343456412497269</v>
      </c>
    </row>
    <row r="63" spans="1:25" x14ac:dyDescent="0.25">
      <c r="D63" s="8" t="s">
        <v>57</v>
      </c>
      <c r="E63" s="8">
        <v>3325</v>
      </c>
      <c r="F63" s="8">
        <v>3607</v>
      </c>
      <c r="G63" s="8">
        <v>3230</v>
      </c>
      <c r="H63" s="8">
        <v>3188</v>
      </c>
      <c r="I63" s="8">
        <v>5.4139999999999997</v>
      </c>
      <c r="J63" s="8">
        <v>5.9560000000000004</v>
      </c>
      <c r="K63" s="8">
        <v>5.3940000000000001</v>
      </c>
      <c r="L63" s="8">
        <v>5.4909999999999997</v>
      </c>
      <c r="M63" s="82">
        <v>1.6282706766917294</v>
      </c>
      <c r="N63" s="82">
        <v>1.6512337122262268</v>
      </c>
      <c r="O63" s="82">
        <v>1.6699690402476781</v>
      </c>
      <c r="P63" s="82">
        <v>1.7223964868255961</v>
      </c>
    </row>
    <row r="64" spans="1:25" x14ac:dyDescent="0.25">
      <c r="D64" s="8" t="s">
        <v>39</v>
      </c>
      <c r="E64" s="8">
        <v>4130</v>
      </c>
      <c r="F64" s="8">
        <v>4060</v>
      </c>
      <c r="G64" s="8">
        <v>4554</v>
      </c>
      <c r="H64" s="8">
        <v>5166</v>
      </c>
      <c r="I64" s="8">
        <v>3.2389999999999999</v>
      </c>
      <c r="J64" s="8">
        <v>3.35</v>
      </c>
      <c r="K64" s="8">
        <v>3.2949999999999999</v>
      </c>
      <c r="L64" s="8">
        <v>3.8919999999999999</v>
      </c>
      <c r="M64" s="82">
        <v>0.78426150121065374</v>
      </c>
      <c r="N64" s="82">
        <v>0.82512315270935965</v>
      </c>
      <c r="O64" s="82">
        <v>0.72353974527887577</v>
      </c>
      <c r="P64" s="82">
        <v>0.75338753387533874</v>
      </c>
    </row>
    <row r="65" spans="1:25" x14ac:dyDescent="0.25">
      <c r="D65" s="8" t="s">
        <v>48</v>
      </c>
      <c r="E65" s="8">
        <v>2097</v>
      </c>
      <c r="F65" s="8">
        <v>2332</v>
      </c>
      <c r="G65" s="8">
        <v>2092</v>
      </c>
      <c r="H65" s="8">
        <v>2063</v>
      </c>
      <c r="I65" s="8">
        <v>3.1669999999999998</v>
      </c>
      <c r="J65" s="8">
        <v>3.3650000000000002</v>
      </c>
      <c r="K65" s="8">
        <v>3.109</v>
      </c>
      <c r="L65" s="8">
        <v>2.8969999999999998</v>
      </c>
      <c r="M65" s="82">
        <v>1.5102527420123986</v>
      </c>
      <c r="N65" s="82">
        <v>1.4429674099485421</v>
      </c>
      <c r="O65" s="82">
        <v>1.4861376673040152</v>
      </c>
      <c r="P65" s="82">
        <v>1.4042656325739216</v>
      </c>
    </row>
    <row r="66" spans="1:25" x14ac:dyDescent="0.25">
      <c r="D66" s="8" t="s">
        <v>576</v>
      </c>
      <c r="E66" s="8">
        <v>6113</v>
      </c>
      <c r="F66" s="8">
        <v>5675</v>
      </c>
      <c r="G66" s="8">
        <v>5772</v>
      </c>
      <c r="H66" s="8">
        <v>5472</v>
      </c>
      <c r="I66" s="8">
        <v>8.3160000000000007</v>
      </c>
      <c r="J66" s="8">
        <v>7.93</v>
      </c>
      <c r="K66" s="8">
        <v>8.3040000000000003</v>
      </c>
      <c r="L66" s="8">
        <v>8.0180000000000007</v>
      </c>
      <c r="M66" s="82">
        <v>1.3603795190577457</v>
      </c>
      <c r="N66" s="82">
        <v>1.3973568281938327</v>
      </c>
      <c r="O66" s="82">
        <v>1.4386694386694387</v>
      </c>
      <c r="P66" s="82">
        <v>1.4652777777777779</v>
      </c>
    </row>
    <row r="67" spans="1:25" x14ac:dyDescent="0.25">
      <c r="B67" s="105" t="s">
        <v>584</v>
      </c>
      <c r="C67"/>
      <c r="D67"/>
    </row>
    <row r="68" spans="1:25" x14ac:dyDescent="0.25">
      <c r="C68" s="105" t="s">
        <v>2</v>
      </c>
      <c r="D68"/>
      <c r="E68" s="96">
        <v>737.41691922949053</v>
      </c>
      <c r="F68" s="96">
        <v>1460.8353824420876</v>
      </c>
      <c r="G68" s="96">
        <v>1201.9263032111535</v>
      </c>
      <c r="H68" s="96">
        <v>1479.6190058344926</v>
      </c>
      <c r="I68" s="96">
        <v>0.41563514892340819</v>
      </c>
      <c r="J68" s="96">
        <v>0.88097330432652488</v>
      </c>
      <c r="K68" s="96">
        <v>0.42356570374823266</v>
      </c>
      <c r="L68" s="96">
        <v>0.78742215431044971</v>
      </c>
      <c r="M68" s="113">
        <v>0.56363657801301259</v>
      </c>
      <c r="N68" s="113">
        <v>0.6030613133519509</v>
      </c>
      <c r="O68" s="113">
        <v>0.35240571956583677</v>
      </c>
      <c r="P68" s="113">
        <v>0.53217899419070402</v>
      </c>
      <c r="Q68" s="113"/>
      <c r="R68" s="16"/>
      <c r="S68" s="16"/>
      <c r="T68" s="16"/>
      <c r="U68" s="16"/>
      <c r="V68" s="66"/>
      <c r="W68" s="66"/>
      <c r="X68" s="66"/>
      <c r="Y68" s="66"/>
    </row>
    <row r="69" spans="1:25" x14ac:dyDescent="0.25">
      <c r="D69" s="8" t="s">
        <v>15</v>
      </c>
      <c r="E69" s="8">
        <v>225.78400303264979</v>
      </c>
      <c r="F69" s="8">
        <v>306.37681715533472</v>
      </c>
      <c r="G69" s="8">
        <v>162.15753635280379</v>
      </c>
      <c r="H69" s="8">
        <v>410.18970212316088</v>
      </c>
      <c r="I69" s="8">
        <v>0.11954261084133046</v>
      </c>
      <c r="J69" s="8">
        <v>0.17713654657638969</v>
      </c>
      <c r="K69" s="8">
        <v>5.1381478055163299E-2</v>
      </c>
      <c r="L69" s="8">
        <v>0.23466781402262343</v>
      </c>
      <c r="M69" s="82">
        <v>0.52945562677460301</v>
      </c>
      <c r="N69" s="82">
        <v>0.57816563348714634</v>
      </c>
      <c r="O69" s="82">
        <v>0.31686148674196285</v>
      </c>
      <c r="P69" s="82">
        <v>0.57209582007537485</v>
      </c>
    </row>
    <row r="70" spans="1:25" x14ac:dyDescent="0.25">
      <c r="D70" s="8" t="s">
        <v>22</v>
      </c>
      <c r="E70" s="8">
        <v>91.082328435887987</v>
      </c>
      <c r="F70" s="8">
        <v>183.12938161052116</v>
      </c>
      <c r="G70" s="8">
        <v>366.37733829598335</v>
      </c>
      <c r="H70" s="8">
        <v>323.11818928282958</v>
      </c>
      <c r="I70" s="8">
        <v>6.3506636924573576E-2</v>
      </c>
      <c r="J70" s="8">
        <v>0.16806974325539736</v>
      </c>
      <c r="K70" s="8">
        <v>0.11552640663993259</v>
      </c>
      <c r="L70" s="8">
        <v>0.14495155529517187</v>
      </c>
      <c r="M70" s="82">
        <v>0.69724432845692252</v>
      </c>
      <c r="N70" s="82">
        <v>0.91776503462916403</v>
      </c>
      <c r="O70" s="82">
        <v>0.31532083064210392</v>
      </c>
      <c r="P70" s="82">
        <v>0.44860227651342111</v>
      </c>
    </row>
    <row r="71" spans="1:25" x14ac:dyDescent="0.25">
      <c r="D71" s="8" t="s">
        <v>31</v>
      </c>
      <c r="E71" s="8">
        <v>18.69275082587593</v>
      </c>
      <c r="F71" s="8">
        <v>154.05474436708099</v>
      </c>
      <c r="G71" s="8">
        <v>86.883345175352076</v>
      </c>
      <c r="H71" s="8">
        <v>227.89442773360781</v>
      </c>
      <c r="I71" s="8">
        <v>1.3129465900995859E-2</v>
      </c>
      <c r="J71" s="8">
        <v>3.2653453584909974E-2</v>
      </c>
      <c r="K71" s="8">
        <v>3.1963326812573231E-2</v>
      </c>
      <c r="L71" s="8">
        <v>0.13230593425454856</v>
      </c>
      <c r="M71" s="82">
        <v>0.70238275914003268</v>
      </c>
      <c r="N71" s="82">
        <v>0.21196006470987655</v>
      </c>
      <c r="O71" s="82">
        <v>0.36788784718248746</v>
      </c>
      <c r="P71" s="82">
        <v>0.58055800473193087</v>
      </c>
    </row>
    <row r="72" spans="1:25" ht="15.75" thickBot="1" x14ac:dyDescent="0.3">
      <c r="A72" s="100"/>
      <c r="B72" s="100"/>
      <c r="C72" s="101"/>
      <c r="D72" s="101" t="s">
        <v>658</v>
      </c>
      <c r="E72" s="101">
        <v>401.85783693507676</v>
      </c>
      <c r="F72" s="101">
        <v>817.27443930915058</v>
      </c>
      <c r="G72" s="101">
        <v>586.50808338701438</v>
      </c>
      <c r="H72" s="101">
        <v>518.41668669489434</v>
      </c>
      <c r="I72" s="101">
        <v>0.21945643525650826</v>
      </c>
      <c r="J72" s="101">
        <v>0.50311356090982784</v>
      </c>
      <c r="K72" s="101">
        <v>0.22469449224056354</v>
      </c>
      <c r="L72" s="101">
        <v>0.27549685073810598</v>
      </c>
      <c r="M72" s="123">
        <v>0.54610465464672064</v>
      </c>
      <c r="N72" s="123">
        <v>0.61559928551676502</v>
      </c>
      <c r="O72" s="123">
        <v>0.38310553358954508</v>
      </c>
      <c r="P72" s="123">
        <v>0.53141972048489472</v>
      </c>
    </row>
    <row r="73" spans="1:25" ht="16.5" thickTop="1" x14ac:dyDescent="0.25">
      <c r="A73" s="190" t="s">
        <v>592</v>
      </c>
      <c r="B73" s="190"/>
      <c r="C73" s="190"/>
      <c r="D73" s="190"/>
      <c r="E73" s="190"/>
      <c r="F73" s="190"/>
      <c r="G73" s="190"/>
      <c r="H73" s="190"/>
      <c r="I73" s="136"/>
      <c r="J73" s="136"/>
      <c r="K73" s="136"/>
      <c r="L73" s="136"/>
      <c r="M73" s="117"/>
      <c r="N73" s="117"/>
      <c r="O73" s="117"/>
      <c r="P73" s="117"/>
    </row>
    <row r="74" spans="1:25" x14ac:dyDescent="0.25">
      <c r="B74" s="105" t="s">
        <v>593</v>
      </c>
      <c r="C74"/>
      <c r="D74"/>
    </row>
    <row r="75" spans="1:25" x14ac:dyDescent="0.25">
      <c r="C75" s="105" t="s">
        <v>3</v>
      </c>
      <c r="D75"/>
      <c r="E75" s="96">
        <v>15793</v>
      </c>
      <c r="F75" s="96">
        <v>11952</v>
      </c>
      <c r="G75" s="96">
        <v>16532</v>
      </c>
      <c r="H75" s="96">
        <v>13853</v>
      </c>
      <c r="I75" s="96">
        <v>21.539000000000001</v>
      </c>
      <c r="J75" s="96">
        <v>16.509</v>
      </c>
      <c r="K75" s="96">
        <v>25.75</v>
      </c>
      <c r="L75" s="96">
        <v>18.736000000000001</v>
      </c>
      <c r="M75" s="113">
        <v>1.3638320775026911</v>
      </c>
      <c r="N75" s="113">
        <v>1.3812751004016064</v>
      </c>
      <c r="O75" s="113">
        <v>1.5575852891362207</v>
      </c>
      <c r="P75" s="113">
        <v>1.3524868259582763</v>
      </c>
      <c r="Q75" s="113"/>
      <c r="R75" s="16"/>
      <c r="S75" s="16"/>
      <c r="T75" s="16"/>
      <c r="U75" s="16"/>
      <c r="V75" s="66"/>
      <c r="W75" s="66"/>
      <c r="X75" s="66"/>
      <c r="Y75" s="66"/>
    </row>
    <row r="76" spans="1:25" x14ac:dyDescent="0.25">
      <c r="D76" s="8" t="s">
        <v>45</v>
      </c>
      <c r="E76" s="8">
        <v>6229</v>
      </c>
      <c r="F76" s="8">
        <v>6377</v>
      </c>
      <c r="G76" s="8">
        <v>6451</v>
      </c>
      <c r="H76" s="8">
        <v>6632</v>
      </c>
      <c r="I76" s="8">
        <v>6.2149999999999999</v>
      </c>
      <c r="J76" s="8">
        <v>6.3680000000000003</v>
      </c>
      <c r="K76" s="8">
        <v>6.4349999999999996</v>
      </c>
      <c r="L76" s="8">
        <v>6.6180000000000003</v>
      </c>
      <c r="M76" s="82">
        <v>0.99775244822603948</v>
      </c>
      <c r="N76" s="82">
        <v>0.99858867806178453</v>
      </c>
      <c r="O76" s="82">
        <v>0.99751976437761591</v>
      </c>
      <c r="P76" s="82">
        <v>0.99788902291917969</v>
      </c>
    </row>
    <row r="77" spans="1:25" x14ac:dyDescent="0.25">
      <c r="D77" s="8" t="s">
        <v>39</v>
      </c>
      <c r="E77" s="8">
        <v>5176</v>
      </c>
      <c r="F77" s="8">
        <v>1922</v>
      </c>
      <c r="G77" s="8">
        <v>5421</v>
      </c>
      <c r="H77" s="8">
        <v>3155</v>
      </c>
      <c r="I77" s="8">
        <v>8.51</v>
      </c>
      <c r="J77" s="8">
        <v>4.4089999999999998</v>
      </c>
      <c r="K77" s="8">
        <v>11.15</v>
      </c>
      <c r="L77" s="8">
        <v>5.4009999999999998</v>
      </c>
      <c r="M77" s="82">
        <v>1.6441267387944358</v>
      </c>
      <c r="N77" s="82">
        <v>2.293964620187305</v>
      </c>
      <c r="O77" s="82">
        <v>2.0568160855930642</v>
      </c>
      <c r="P77" s="82">
        <v>1.7118858954041205</v>
      </c>
    </row>
    <row r="78" spans="1:25" x14ac:dyDescent="0.25">
      <c r="D78" s="8" t="s">
        <v>49</v>
      </c>
      <c r="E78" s="8">
        <v>1206</v>
      </c>
      <c r="F78" s="8">
        <v>1001</v>
      </c>
      <c r="G78" s="8">
        <v>1711</v>
      </c>
      <c r="H78" s="8">
        <v>1201</v>
      </c>
      <c r="I78" s="8">
        <v>3.0760000000000001</v>
      </c>
      <c r="J78" s="8">
        <v>2.6669999999999998</v>
      </c>
      <c r="K78" s="8">
        <v>4.2190000000000003</v>
      </c>
      <c r="L78" s="8">
        <v>2.9449999999999998</v>
      </c>
      <c r="M78" s="82">
        <v>2.5505804311774463</v>
      </c>
      <c r="N78" s="82">
        <v>2.6643356643356642</v>
      </c>
      <c r="O78" s="82">
        <v>2.4658094681472824</v>
      </c>
      <c r="P78" s="82">
        <v>2.4521232306411322</v>
      </c>
    </row>
    <row r="79" spans="1:25" x14ac:dyDescent="0.25">
      <c r="D79" s="8" t="s">
        <v>38</v>
      </c>
      <c r="E79" s="8">
        <v>1102</v>
      </c>
      <c r="F79" s="8">
        <v>1109</v>
      </c>
      <c r="G79" s="8">
        <v>1325</v>
      </c>
      <c r="H79" s="8">
        <v>1308</v>
      </c>
      <c r="I79" s="8">
        <v>1.099</v>
      </c>
      <c r="J79" s="8">
        <v>1.071</v>
      </c>
      <c r="K79" s="8">
        <v>1.27</v>
      </c>
      <c r="L79" s="8">
        <v>1.27</v>
      </c>
      <c r="M79" s="82">
        <v>0.99727767695099823</v>
      </c>
      <c r="N79" s="82">
        <v>0.9657348963029756</v>
      </c>
      <c r="O79" s="82">
        <v>0.95849056603773586</v>
      </c>
      <c r="P79" s="82">
        <v>0.97094801223241589</v>
      </c>
    </row>
    <row r="80" spans="1:25" x14ac:dyDescent="0.25">
      <c r="D80" s="8" t="s">
        <v>47</v>
      </c>
      <c r="E80" s="8">
        <v>235</v>
      </c>
      <c r="F80" s="8">
        <v>112</v>
      </c>
      <c r="G80" s="8">
        <v>501</v>
      </c>
      <c r="H80" s="8">
        <v>381</v>
      </c>
      <c r="I80" s="8">
        <v>0.48899999999999999</v>
      </c>
      <c r="J80" s="8">
        <v>0.217</v>
      </c>
      <c r="K80" s="8">
        <v>0.98699999999999999</v>
      </c>
      <c r="L80" s="8">
        <v>0.77</v>
      </c>
      <c r="M80" s="82">
        <v>2.0808510638297872</v>
      </c>
      <c r="N80" s="82">
        <v>1.9375</v>
      </c>
      <c r="O80" s="82">
        <v>1.9700598802395211</v>
      </c>
      <c r="P80" s="82">
        <v>2.0209973753280841</v>
      </c>
    </row>
    <row r="81" spans="1:25" x14ac:dyDescent="0.25">
      <c r="D81" s="8" t="s">
        <v>51</v>
      </c>
      <c r="E81" s="8">
        <v>432</v>
      </c>
      <c r="F81" s="8">
        <v>462</v>
      </c>
      <c r="G81" s="8">
        <v>501</v>
      </c>
      <c r="H81" s="8">
        <v>481</v>
      </c>
      <c r="I81" s="8">
        <v>0.63200000000000001</v>
      </c>
      <c r="J81" s="8">
        <v>0.71699999999999997</v>
      </c>
      <c r="K81" s="8">
        <v>0.80700000000000005</v>
      </c>
      <c r="L81" s="8">
        <v>0.76600000000000001</v>
      </c>
      <c r="M81" s="82">
        <v>1.462962962962963</v>
      </c>
      <c r="N81" s="82">
        <v>1.551948051948052</v>
      </c>
      <c r="O81" s="82">
        <v>1.6107784431137724</v>
      </c>
      <c r="P81" s="82">
        <v>1.5925155925155925</v>
      </c>
    </row>
    <row r="82" spans="1:25" ht="15.75" thickBot="1" x14ac:dyDescent="0.3">
      <c r="A82" s="100"/>
      <c r="B82" s="100"/>
      <c r="C82" s="101"/>
      <c r="D82" s="101" t="s">
        <v>576</v>
      </c>
      <c r="E82" s="101">
        <v>1413</v>
      </c>
      <c r="F82" s="101">
        <v>969</v>
      </c>
      <c r="G82" s="101">
        <v>622</v>
      </c>
      <c r="H82" s="101">
        <v>695</v>
      </c>
      <c r="I82" s="101">
        <v>1.518</v>
      </c>
      <c r="J82" s="101">
        <v>1.06</v>
      </c>
      <c r="K82" s="101">
        <v>0.88200000000000001</v>
      </c>
      <c r="L82" s="101">
        <v>0.96600000000000008</v>
      </c>
      <c r="M82" s="123">
        <v>1.0743099787685775</v>
      </c>
      <c r="N82" s="123">
        <v>1.0939112487100102</v>
      </c>
      <c r="O82" s="123">
        <v>1.4180064308681672</v>
      </c>
      <c r="P82" s="123">
        <v>1.389928057553957</v>
      </c>
    </row>
    <row r="83" spans="1:25" ht="16.5" thickTop="1" x14ac:dyDescent="0.25">
      <c r="A83" s="190" t="s">
        <v>586</v>
      </c>
      <c r="B83" s="190"/>
      <c r="C83" s="190"/>
      <c r="D83" s="190"/>
      <c r="E83" s="190"/>
      <c r="F83" s="190"/>
      <c r="G83" s="190"/>
      <c r="H83" s="190"/>
      <c r="I83" s="136"/>
      <c r="J83" s="136"/>
      <c r="K83" s="136"/>
      <c r="L83" s="136"/>
      <c r="M83" s="117"/>
      <c r="N83" s="117"/>
      <c r="O83" s="117"/>
      <c r="P83" s="117"/>
    </row>
    <row r="84" spans="1:25" x14ac:dyDescent="0.25">
      <c r="B84" s="105" t="s">
        <v>594</v>
      </c>
      <c r="C84"/>
      <c r="D84"/>
    </row>
    <row r="85" spans="1:25" x14ac:dyDescent="0.25">
      <c r="C85" s="105" t="s">
        <v>3</v>
      </c>
      <c r="D85"/>
      <c r="E85" s="96">
        <v>11905</v>
      </c>
      <c r="F85" s="96">
        <v>11322</v>
      </c>
      <c r="G85" s="96">
        <v>11106</v>
      </c>
      <c r="H85" s="96">
        <v>11091</v>
      </c>
      <c r="I85" s="96">
        <v>16.423999999999999</v>
      </c>
      <c r="J85" s="96">
        <v>15.831</v>
      </c>
      <c r="K85" s="96">
        <v>15.776999999999999</v>
      </c>
      <c r="L85" s="96">
        <v>16.64</v>
      </c>
      <c r="M85" s="113">
        <v>1.3795884082318353</v>
      </c>
      <c r="N85" s="113">
        <v>1.3982511923688394</v>
      </c>
      <c r="O85" s="113">
        <v>1.4205834683954619</v>
      </c>
      <c r="P85" s="113">
        <v>1.5003155711838427</v>
      </c>
      <c r="Q85" s="113"/>
      <c r="R85" s="16"/>
      <c r="S85" s="16"/>
      <c r="T85" s="16"/>
      <c r="U85" s="16"/>
      <c r="V85" s="66"/>
      <c r="W85" s="66"/>
      <c r="X85" s="66"/>
      <c r="Y85" s="66"/>
    </row>
    <row r="86" spans="1:25" x14ac:dyDescent="0.25">
      <c r="D86" s="8" t="s">
        <v>40</v>
      </c>
      <c r="E86" s="8">
        <v>4233</v>
      </c>
      <c r="F86" s="8">
        <v>3853</v>
      </c>
      <c r="G86" s="8">
        <v>4040</v>
      </c>
      <c r="H86" s="8">
        <v>4022</v>
      </c>
      <c r="I86" s="8">
        <v>5.8029999999999999</v>
      </c>
      <c r="J86" s="8">
        <v>5.1319999999999997</v>
      </c>
      <c r="K86" s="8">
        <v>5.6319999999999997</v>
      </c>
      <c r="L86" s="8">
        <v>5.5609999999999999</v>
      </c>
      <c r="M86" s="82">
        <v>1.3708953460902433</v>
      </c>
      <c r="N86" s="82">
        <v>1.3319491305476252</v>
      </c>
      <c r="O86" s="82">
        <v>1.394059405940594</v>
      </c>
      <c r="P86" s="82">
        <v>1.3826454500248633</v>
      </c>
    </row>
    <row r="87" spans="1:25" x14ac:dyDescent="0.25">
      <c r="D87" s="8" t="s">
        <v>48</v>
      </c>
      <c r="E87" s="8">
        <v>1921</v>
      </c>
      <c r="F87" s="8">
        <v>2170</v>
      </c>
      <c r="G87" s="8">
        <v>2033</v>
      </c>
      <c r="H87" s="8">
        <v>2068</v>
      </c>
      <c r="I87" s="8">
        <v>2.5760000000000001</v>
      </c>
      <c r="J87" s="8">
        <v>3.0619999999999998</v>
      </c>
      <c r="K87" s="8">
        <v>2.7789999999999999</v>
      </c>
      <c r="L87" s="8">
        <v>3.9129999999999998</v>
      </c>
      <c r="M87" s="82">
        <v>1.3409682457053618</v>
      </c>
      <c r="N87" s="82">
        <v>1.4110599078341013</v>
      </c>
      <c r="O87" s="82">
        <v>1.366945400885391</v>
      </c>
      <c r="P87" s="82">
        <v>1.8921663442940038</v>
      </c>
    </row>
    <row r="88" spans="1:25" x14ac:dyDescent="0.25">
      <c r="D88" s="8" t="s">
        <v>53</v>
      </c>
      <c r="E88" s="8">
        <v>1056</v>
      </c>
      <c r="F88" s="8">
        <v>1103</v>
      </c>
      <c r="G88" s="8">
        <v>1107</v>
      </c>
      <c r="H88" s="8">
        <v>1026</v>
      </c>
      <c r="I88" s="8">
        <v>2.4089999999999998</v>
      </c>
      <c r="J88" s="8">
        <v>2.4910000000000001</v>
      </c>
      <c r="K88" s="8">
        <v>2.2480000000000002</v>
      </c>
      <c r="L88" s="8">
        <v>2.0059999999999998</v>
      </c>
      <c r="M88" s="82">
        <v>2.28125</v>
      </c>
      <c r="N88" s="82">
        <v>2.2583862194016318</v>
      </c>
      <c r="O88" s="82">
        <v>2.0307136404697381</v>
      </c>
      <c r="P88" s="82">
        <v>1.9551656920077971</v>
      </c>
    </row>
    <row r="89" spans="1:25" x14ac:dyDescent="0.25">
      <c r="D89" s="8" t="s">
        <v>54</v>
      </c>
      <c r="E89" s="8">
        <v>1051</v>
      </c>
      <c r="F89" s="8">
        <v>1062</v>
      </c>
      <c r="G89" s="8">
        <v>1100</v>
      </c>
      <c r="H89" s="8">
        <v>1101</v>
      </c>
      <c r="I89" s="8">
        <v>1.411</v>
      </c>
      <c r="J89" s="8">
        <v>1.4279999999999999</v>
      </c>
      <c r="K89" s="8">
        <v>1.5620000000000001</v>
      </c>
      <c r="L89" s="8">
        <v>1.5449999999999999</v>
      </c>
      <c r="M89" s="82">
        <v>1.3425309229305424</v>
      </c>
      <c r="N89" s="82">
        <v>1.344632768361582</v>
      </c>
      <c r="O89" s="82">
        <v>1.42</v>
      </c>
      <c r="P89" s="82">
        <v>1.4032697547683923</v>
      </c>
    </row>
    <row r="90" spans="1:25" x14ac:dyDescent="0.25">
      <c r="D90" s="8" t="s">
        <v>50</v>
      </c>
      <c r="E90" s="8">
        <v>1032</v>
      </c>
      <c r="F90" s="8">
        <v>1081</v>
      </c>
      <c r="G90" s="8">
        <v>1168</v>
      </c>
      <c r="H90" s="8">
        <v>1080</v>
      </c>
      <c r="I90" s="8">
        <v>1.2509999999999999</v>
      </c>
      <c r="J90" s="8">
        <v>1.3460000000000001</v>
      </c>
      <c r="K90" s="8">
        <v>1.5169999999999999</v>
      </c>
      <c r="L90" s="8">
        <v>1.4690000000000001</v>
      </c>
      <c r="M90" s="82">
        <v>1.2122093023255813</v>
      </c>
      <c r="N90" s="82">
        <v>1.2451433857539316</v>
      </c>
      <c r="O90" s="82">
        <v>1.2988013698630136</v>
      </c>
      <c r="P90" s="82">
        <v>1.3601851851851852</v>
      </c>
    </row>
    <row r="91" spans="1:25" x14ac:dyDescent="0.25">
      <c r="D91" s="8" t="s">
        <v>56</v>
      </c>
      <c r="E91" s="8">
        <v>472</v>
      </c>
      <c r="F91" s="8">
        <v>505</v>
      </c>
      <c r="G91" s="8">
        <v>554</v>
      </c>
      <c r="H91" s="8">
        <v>587</v>
      </c>
      <c r="I91" s="8">
        <v>0.65100000000000002</v>
      </c>
      <c r="J91" s="8">
        <v>0.73199999999999998</v>
      </c>
      <c r="K91" s="8">
        <v>0.83199999999999996</v>
      </c>
      <c r="L91" s="8">
        <v>0.90500000000000003</v>
      </c>
      <c r="M91" s="82">
        <v>1.3792372881355932</v>
      </c>
      <c r="N91" s="82">
        <v>1.4495049504950495</v>
      </c>
      <c r="O91" s="82">
        <v>1.5018050541516246</v>
      </c>
      <c r="P91" s="82">
        <v>1.5417376490630323</v>
      </c>
    </row>
    <row r="92" spans="1:25" ht="15.75" thickBot="1" x14ac:dyDescent="0.3">
      <c r="A92" s="100"/>
      <c r="B92" s="100"/>
      <c r="C92" s="101"/>
      <c r="D92" s="101" t="s">
        <v>576</v>
      </c>
      <c r="E92" s="101">
        <v>2140</v>
      </c>
      <c r="F92" s="101">
        <v>1548</v>
      </c>
      <c r="G92" s="101">
        <v>1104</v>
      </c>
      <c r="H92" s="101">
        <v>1207</v>
      </c>
      <c r="I92" s="101">
        <v>2.323</v>
      </c>
      <c r="J92" s="101">
        <v>1.64</v>
      </c>
      <c r="K92" s="101">
        <v>1.2070000000000001</v>
      </c>
      <c r="L92" s="101">
        <v>1.2410000000000001</v>
      </c>
      <c r="M92" s="123">
        <v>1.0855140186915888</v>
      </c>
      <c r="N92" s="123">
        <v>1.0594315245478036</v>
      </c>
      <c r="O92" s="123">
        <v>1.0932971014492754</v>
      </c>
      <c r="P92" s="123">
        <v>1.028169014084507</v>
      </c>
    </row>
    <row r="93" spans="1:25" ht="16.5" thickTop="1" x14ac:dyDescent="0.25">
      <c r="A93" s="190" t="s">
        <v>582</v>
      </c>
      <c r="B93" s="190"/>
      <c r="C93" s="190"/>
      <c r="D93" s="190"/>
      <c r="E93" s="190"/>
      <c r="F93" s="190"/>
      <c r="G93" s="190"/>
      <c r="H93" s="190"/>
      <c r="I93" s="136"/>
      <c r="J93" s="136"/>
      <c r="K93" s="136"/>
      <c r="L93" s="136"/>
      <c r="M93" s="117"/>
      <c r="N93" s="117"/>
      <c r="O93" s="117"/>
      <c r="P93" s="117"/>
    </row>
    <row r="94" spans="1:25" x14ac:dyDescent="0.25">
      <c r="B94" s="105" t="s">
        <v>582</v>
      </c>
      <c r="C94"/>
      <c r="D94"/>
    </row>
    <row r="95" spans="1:25" x14ac:dyDescent="0.25">
      <c r="C95" s="105" t="s">
        <v>2</v>
      </c>
      <c r="D95"/>
      <c r="E95" s="96">
        <v>24005.878103011477</v>
      </c>
      <c r="F95" s="96">
        <v>17964.004387588924</v>
      </c>
      <c r="G95" s="96">
        <v>29539.129195080048</v>
      </c>
      <c r="H95" s="96">
        <v>23197.610981387032</v>
      </c>
      <c r="I95" s="96">
        <v>14.74346615253782</v>
      </c>
      <c r="J95" s="96">
        <v>11.873494318071101</v>
      </c>
      <c r="K95" s="96">
        <v>17.717208165443136</v>
      </c>
      <c r="L95" s="96">
        <v>14.672430417946046</v>
      </c>
      <c r="M95" s="113">
        <v>0.61416066886919207</v>
      </c>
      <c r="N95" s="113">
        <v>0.66096033277938471</v>
      </c>
      <c r="O95" s="113">
        <v>0.5997877611231025</v>
      </c>
      <c r="P95" s="113">
        <v>0.63249747699100145</v>
      </c>
      <c r="Q95" s="113"/>
      <c r="R95" s="16"/>
      <c r="S95" s="16"/>
      <c r="T95" s="16"/>
      <c r="U95" s="16"/>
      <c r="V95" s="66"/>
      <c r="W95" s="66"/>
      <c r="X95" s="66"/>
      <c r="Y95" s="66"/>
    </row>
    <row r="96" spans="1:25" x14ac:dyDescent="0.25">
      <c r="D96" s="8" t="s">
        <v>15</v>
      </c>
      <c r="E96" s="8">
        <v>4293.3751480097199</v>
      </c>
      <c r="F96" s="8">
        <v>5891.3242065236827</v>
      </c>
      <c r="G96" s="8">
        <v>6923.9444270410859</v>
      </c>
      <c r="H96" s="8">
        <v>7011.2461091826999</v>
      </c>
      <c r="I96" s="8">
        <v>3.2662053535268525</v>
      </c>
      <c r="J96" s="8">
        <v>5.0460506450311851</v>
      </c>
      <c r="K96" s="8">
        <v>6.3810768484283784</v>
      </c>
      <c r="L96" s="8">
        <v>4.1648455068510239</v>
      </c>
      <c r="M96" s="82">
        <v>0.76075470717739802</v>
      </c>
      <c r="N96" s="82">
        <v>0.85652231453219041</v>
      </c>
      <c r="O96" s="82">
        <v>0.92159561874983165</v>
      </c>
      <c r="P96" s="82">
        <v>0.5940235789749676</v>
      </c>
    </row>
    <row r="97" spans="1:25" x14ac:dyDescent="0.25">
      <c r="D97" s="8" t="s">
        <v>31</v>
      </c>
      <c r="E97" s="8">
        <v>1426.0583347616966</v>
      </c>
      <c r="F97" s="8">
        <v>2572.6976561140937</v>
      </c>
      <c r="G97" s="8">
        <v>1800.193177806447</v>
      </c>
      <c r="H97" s="8">
        <v>2917.9052017406675</v>
      </c>
      <c r="I97" s="8">
        <v>1.0709501248113327</v>
      </c>
      <c r="J97" s="8">
        <v>1.2022479670830055</v>
      </c>
      <c r="K97" s="8">
        <v>0.88743419233750087</v>
      </c>
      <c r="L97" s="8">
        <v>1.9508982268009016</v>
      </c>
      <c r="M97" s="82">
        <v>0.75098619650106757</v>
      </c>
      <c r="N97" s="82">
        <v>0.46731024309282004</v>
      </c>
      <c r="O97" s="82">
        <v>0.49296609012753184</v>
      </c>
      <c r="P97" s="82">
        <v>0.66859547926269136</v>
      </c>
    </row>
    <row r="98" spans="1:25" x14ac:dyDescent="0.25">
      <c r="D98" s="8" t="s">
        <v>22</v>
      </c>
      <c r="E98" s="8">
        <v>5286.2065969236482</v>
      </c>
      <c r="F98" s="8">
        <v>1664.9623388630514</v>
      </c>
      <c r="G98" s="8">
        <v>6582.9828695682281</v>
      </c>
      <c r="H98" s="8">
        <v>3045.7230120675699</v>
      </c>
      <c r="I98" s="8">
        <v>2.3757267733073255</v>
      </c>
      <c r="J98" s="8">
        <v>0.84592779866615753</v>
      </c>
      <c r="K98" s="8">
        <v>3.4284219017810642</v>
      </c>
      <c r="L98" s="8">
        <v>1.895201027260718</v>
      </c>
      <c r="M98" s="82">
        <v>0.44941996302034415</v>
      </c>
      <c r="N98" s="82">
        <v>0.50807623627319642</v>
      </c>
      <c r="O98" s="82">
        <v>0.52080067193094959</v>
      </c>
      <c r="P98" s="82">
        <v>0.62224996158602508</v>
      </c>
    </row>
    <row r="99" spans="1:25" x14ac:dyDescent="0.25">
      <c r="D99" s="8" t="s">
        <v>16</v>
      </c>
      <c r="E99" s="8">
        <v>27.58426470390609</v>
      </c>
      <c r="F99" s="8">
        <v>420.46400090796891</v>
      </c>
      <c r="G99" s="8">
        <v>379.85464913520229</v>
      </c>
      <c r="H99" s="8">
        <v>1418.1877426184453</v>
      </c>
      <c r="I99" s="8">
        <v>1.0324196640277757E-2</v>
      </c>
      <c r="J99" s="8">
        <v>0.25922667794782323</v>
      </c>
      <c r="K99" s="8">
        <v>0.25648443176809366</v>
      </c>
      <c r="L99" s="8">
        <v>1.5179935965112477</v>
      </c>
      <c r="M99" s="82">
        <v>0.37427847909303857</v>
      </c>
      <c r="N99" s="82">
        <v>0.61652526111162309</v>
      </c>
      <c r="O99" s="82">
        <v>0.67521730312376071</v>
      </c>
      <c r="P99" s="82">
        <v>1.0703756286234203</v>
      </c>
    </row>
    <row r="100" spans="1:25" x14ac:dyDescent="0.25">
      <c r="D100" s="8" t="s">
        <v>17</v>
      </c>
      <c r="E100" s="8">
        <v>956.84608559489209</v>
      </c>
      <c r="F100" s="8">
        <v>18.880632750356376</v>
      </c>
      <c r="G100" s="8">
        <v>90.567434110960164</v>
      </c>
      <c r="H100" s="8">
        <v>704.71979558795067</v>
      </c>
      <c r="I100" s="8">
        <v>0.62379228483257965</v>
      </c>
      <c r="J100" s="8">
        <v>4.1194107818959365E-3</v>
      </c>
      <c r="K100" s="8">
        <v>8.9145250222870107E-2</v>
      </c>
      <c r="L100" s="8">
        <v>1.0018914458345809</v>
      </c>
      <c r="M100" s="82">
        <v>0.65192541854289388</v>
      </c>
      <c r="N100" s="82">
        <v>0.21818181818181817</v>
      </c>
      <c r="O100" s="82">
        <v>0.98429696168329506</v>
      </c>
      <c r="P100" s="82">
        <v>1.4216876723303886</v>
      </c>
    </row>
    <row r="101" spans="1:25" ht="15.75" thickBot="1" x14ac:dyDescent="0.3">
      <c r="A101" s="100"/>
      <c r="B101" s="100"/>
      <c r="C101" s="101"/>
      <c r="D101" s="101" t="s">
        <v>658</v>
      </c>
      <c r="E101" s="101">
        <v>12015.807673017616</v>
      </c>
      <c r="F101" s="101">
        <v>7395.6755524297714</v>
      </c>
      <c r="G101" s="101">
        <v>13761.58663741813</v>
      </c>
      <c r="H101" s="101">
        <v>8099.8291201896991</v>
      </c>
      <c r="I101" s="101">
        <v>7.3964674194194533</v>
      </c>
      <c r="J101" s="101">
        <v>4.5159218185610364</v>
      </c>
      <c r="K101" s="101">
        <v>6.6746455409052263</v>
      </c>
      <c r="L101" s="101">
        <v>4.1416006146875732</v>
      </c>
      <c r="M101" s="123">
        <v>0.61556140217097244</v>
      </c>
      <c r="N101" s="123">
        <v>0.61061654023984024</v>
      </c>
      <c r="O101" s="123">
        <v>0.48502005740796506</v>
      </c>
      <c r="P101" s="123">
        <v>0.51131950479846378</v>
      </c>
    </row>
    <row r="102" spans="1:25" ht="16.5" thickTop="1" x14ac:dyDescent="0.25">
      <c r="A102" s="190" t="s">
        <v>580</v>
      </c>
      <c r="B102" s="190"/>
      <c r="C102" s="190"/>
      <c r="D102" s="190"/>
      <c r="E102" s="190"/>
      <c r="F102" s="190"/>
      <c r="G102" s="190"/>
      <c r="H102" s="190"/>
      <c r="I102" s="136"/>
      <c r="J102" s="136"/>
      <c r="K102" s="136"/>
      <c r="L102" s="136"/>
      <c r="M102" s="117"/>
      <c r="N102" s="117"/>
      <c r="O102" s="117"/>
      <c r="P102" s="117"/>
    </row>
    <row r="103" spans="1:25" x14ac:dyDescent="0.25">
      <c r="B103" s="105" t="s">
        <v>595</v>
      </c>
      <c r="C103"/>
      <c r="D103"/>
    </row>
    <row r="104" spans="1:25" x14ac:dyDescent="0.25">
      <c r="C104" s="105" t="s">
        <v>3</v>
      </c>
      <c r="D104"/>
      <c r="E104" s="96">
        <v>1948</v>
      </c>
      <c r="F104" s="96">
        <v>3440</v>
      </c>
      <c r="G104" s="96">
        <v>2670</v>
      </c>
      <c r="H104" s="96">
        <v>2686</v>
      </c>
      <c r="I104" s="96">
        <v>2.964</v>
      </c>
      <c r="J104" s="96">
        <v>4.3849999999999998</v>
      </c>
      <c r="K104" s="96">
        <v>9.6690000000000005</v>
      </c>
      <c r="L104" s="96">
        <v>9.5549999999999997</v>
      </c>
      <c r="M104" s="113">
        <v>1.5215605749486654</v>
      </c>
      <c r="N104" s="113">
        <v>1.2747093023255813</v>
      </c>
      <c r="O104" s="113">
        <v>3.6213483146067418</v>
      </c>
      <c r="P104" s="113">
        <v>3.5573343261355177</v>
      </c>
      <c r="Q104" s="113"/>
      <c r="R104" s="16"/>
      <c r="S104" s="16"/>
      <c r="T104" s="16"/>
      <c r="U104" s="16"/>
      <c r="V104" s="66"/>
      <c r="W104" s="66"/>
      <c r="X104" s="66"/>
      <c r="Y104" s="66"/>
    </row>
    <row r="105" spans="1:25" x14ac:dyDescent="0.25">
      <c r="D105" s="8" t="s">
        <v>48</v>
      </c>
      <c r="E105" s="8">
        <v>1244</v>
      </c>
      <c r="F105" s="8">
        <v>1794</v>
      </c>
      <c r="G105" s="8">
        <v>1783</v>
      </c>
      <c r="H105" s="8">
        <v>1783</v>
      </c>
      <c r="I105" s="8">
        <v>1.8560000000000001</v>
      </c>
      <c r="J105" s="8">
        <v>2.6930000000000001</v>
      </c>
      <c r="K105" s="8">
        <v>8.1780000000000008</v>
      </c>
      <c r="L105" s="8">
        <v>7.7770000000000001</v>
      </c>
      <c r="M105" s="82">
        <v>1.4919614147909968</v>
      </c>
      <c r="N105" s="82">
        <v>1.5011148272017838</v>
      </c>
      <c r="O105" s="82">
        <v>4.5866517106001128</v>
      </c>
      <c r="P105" s="82">
        <v>4.361749859786876</v>
      </c>
    </row>
    <row r="106" spans="1:25" x14ac:dyDescent="0.25">
      <c r="D106" s="8" t="s">
        <v>39</v>
      </c>
      <c r="E106" s="8">
        <v>56</v>
      </c>
      <c r="F106" s="8">
        <v>1037</v>
      </c>
      <c r="G106" s="8">
        <v>58</v>
      </c>
      <c r="H106" s="8">
        <v>88</v>
      </c>
      <c r="I106" s="8">
        <v>0.125</v>
      </c>
      <c r="J106" s="8">
        <v>0.81</v>
      </c>
      <c r="K106" s="8">
        <v>0.27100000000000002</v>
      </c>
      <c r="L106" s="8">
        <v>0.56999999999999995</v>
      </c>
      <c r="M106" s="82">
        <v>2.2321428571428572</v>
      </c>
      <c r="N106" s="82">
        <v>0.78109932497589196</v>
      </c>
      <c r="O106" s="82">
        <v>4.6724137931034484</v>
      </c>
      <c r="P106" s="82">
        <v>6.4772727272727275</v>
      </c>
    </row>
    <row r="107" spans="1:25" x14ac:dyDescent="0.25">
      <c r="D107" s="8" t="s">
        <v>41</v>
      </c>
      <c r="E107" s="8">
        <v>281</v>
      </c>
      <c r="F107" s="8">
        <v>234</v>
      </c>
      <c r="G107" s="8">
        <v>325</v>
      </c>
      <c r="H107" s="8">
        <v>413</v>
      </c>
      <c r="I107" s="8">
        <v>0.39600000000000002</v>
      </c>
      <c r="J107" s="8">
        <v>0.32100000000000001</v>
      </c>
      <c r="K107" s="8">
        <v>0.39300000000000002</v>
      </c>
      <c r="L107" s="8">
        <v>0.54700000000000004</v>
      </c>
      <c r="M107" s="82">
        <v>1.4092526690391458</v>
      </c>
      <c r="N107" s="82">
        <v>1.3717948717948718</v>
      </c>
      <c r="O107" s="82">
        <v>1.2092307692307693</v>
      </c>
      <c r="P107" s="82">
        <v>1.3244552058111381</v>
      </c>
    </row>
    <row r="108" spans="1:25" x14ac:dyDescent="0.25">
      <c r="D108" s="8" t="s">
        <v>576</v>
      </c>
      <c r="E108" s="8">
        <v>367</v>
      </c>
      <c r="F108" s="8">
        <v>375</v>
      </c>
      <c r="G108" s="8">
        <v>504</v>
      </c>
      <c r="H108" s="8">
        <v>402</v>
      </c>
      <c r="I108" s="8">
        <v>0.58699999999999997</v>
      </c>
      <c r="J108" s="8">
        <v>0.56099999999999994</v>
      </c>
      <c r="K108" s="8">
        <v>0.82699999999999996</v>
      </c>
      <c r="L108" s="8">
        <v>0.66100000000000003</v>
      </c>
      <c r="M108" s="82">
        <v>1.5994550408719346</v>
      </c>
      <c r="N108" s="82">
        <v>1.496</v>
      </c>
      <c r="O108" s="82">
        <v>1.6408730158730158</v>
      </c>
      <c r="P108" s="82">
        <v>1.644278606965174</v>
      </c>
    </row>
    <row r="109" spans="1:25" x14ac:dyDescent="0.25">
      <c r="B109" s="105" t="s">
        <v>581</v>
      </c>
      <c r="C109"/>
      <c r="D109"/>
    </row>
    <row r="110" spans="1:25" x14ac:dyDescent="0.25">
      <c r="C110" s="105" t="s">
        <v>1</v>
      </c>
      <c r="D110"/>
      <c r="E110" s="96">
        <v>1695.1</v>
      </c>
      <c r="F110" s="96">
        <v>1632.5</v>
      </c>
      <c r="G110" s="96">
        <v>1433.3</v>
      </c>
      <c r="H110" s="96">
        <v>1200</v>
      </c>
      <c r="I110" s="96">
        <v>3.30315</v>
      </c>
      <c r="J110" s="96">
        <v>3.8371500000000003</v>
      </c>
      <c r="K110" s="96">
        <v>4.0596500000000004</v>
      </c>
      <c r="L110" s="96">
        <v>3.3208000000000002</v>
      </c>
      <c r="M110" s="113">
        <v>1.9486460975753643</v>
      </c>
      <c r="N110" s="113">
        <v>2.3504747320061257</v>
      </c>
      <c r="O110" s="113">
        <v>2.8323798227865771</v>
      </c>
      <c r="P110" s="113">
        <v>2.7673333333333336</v>
      </c>
      <c r="Q110" s="113"/>
      <c r="R110" s="16"/>
      <c r="S110" s="16"/>
      <c r="T110" s="16"/>
      <c r="U110" s="16"/>
      <c r="V110" s="66"/>
      <c r="W110" s="66"/>
      <c r="X110" s="66"/>
      <c r="Y110" s="66"/>
    </row>
    <row r="111" spans="1:25" x14ac:dyDescent="0.25">
      <c r="D111" s="8" t="s">
        <v>197</v>
      </c>
      <c r="E111" s="8">
        <v>1603.5</v>
      </c>
      <c r="F111" s="8">
        <v>1540</v>
      </c>
      <c r="G111" s="8">
        <v>1357.5</v>
      </c>
      <c r="H111" s="8">
        <v>1136.5</v>
      </c>
      <c r="I111" s="8">
        <v>3.0250500000000002</v>
      </c>
      <c r="J111" s="8">
        <v>3.5526500000000003</v>
      </c>
      <c r="K111" s="8">
        <v>3.83785</v>
      </c>
      <c r="L111" s="8">
        <v>3.1357000000000004</v>
      </c>
      <c r="M111" s="82">
        <v>1.8865294667913939</v>
      </c>
      <c r="N111" s="82">
        <v>2.3069155844155844</v>
      </c>
      <c r="O111" s="82">
        <v>2.827145488029466</v>
      </c>
      <c r="P111" s="82">
        <v>2.7590849098108228</v>
      </c>
    </row>
    <row r="112" spans="1:25" x14ac:dyDescent="0.25">
      <c r="D112" s="8" t="s">
        <v>181</v>
      </c>
      <c r="E112" s="8">
        <v>56</v>
      </c>
      <c r="F112" s="8">
        <v>61.5</v>
      </c>
      <c r="G112" s="8">
        <v>55</v>
      </c>
      <c r="H112" s="8">
        <v>48</v>
      </c>
      <c r="I112" s="8">
        <v>0.2465</v>
      </c>
      <c r="J112" s="8">
        <v>0.25850000000000001</v>
      </c>
      <c r="K112" s="8">
        <v>0.2014</v>
      </c>
      <c r="L112" s="8">
        <v>0.1696</v>
      </c>
      <c r="M112" s="82">
        <v>4.4017857142857144</v>
      </c>
      <c r="N112" s="82">
        <v>4.2032520325203251</v>
      </c>
      <c r="O112" s="82">
        <v>3.6618181818181821</v>
      </c>
      <c r="P112" s="82">
        <v>3.5333333333333332</v>
      </c>
    </row>
    <row r="113" spans="1:25" x14ac:dyDescent="0.25">
      <c r="D113" s="8" t="s">
        <v>189</v>
      </c>
      <c r="E113" s="8">
        <v>32</v>
      </c>
      <c r="F113" s="8">
        <v>29</v>
      </c>
      <c r="G113" s="8">
        <v>19</v>
      </c>
      <c r="H113" s="8">
        <v>13.5</v>
      </c>
      <c r="I113" s="8">
        <v>2.8000000000000001E-2</v>
      </c>
      <c r="J113" s="8">
        <v>2.4E-2</v>
      </c>
      <c r="K113" s="8">
        <v>1.4999999999999999E-2</v>
      </c>
      <c r="L113" s="8">
        <v>9.4999999999999998E-3</v>
      </c>
      <c r="M113" s="82">
        <v>0.875</v>
      </c>
      <c r="N113" s="82">
        <v>0.82758620689655171</v>
      </c>
      <c r="O113" s="82">
        <v>0.78947368421052633</v>
      </c>
      <c r="P113" s="82">
        <v>0.70370370370370372</v>
      </c>
    </row>
    <row r="114" spans="1:25" ht="15.75" thickBot="1" x14ac:dyDescent="0.3">
      <c r="A114" s="100"/>
      <c r="B114" s="100"/>
      <c r="C114" s="101"/>
      <c r="D114" s="101" t="s">
        <v>192</v>
      </c>
      <c r="E114" s="101">
        <v>3.6</v>
      </c>
      <c r="F114" s="101">
        <v>2</v>
      </c>
      <c r="G114" s="101">
        <v>1.8</v>
      </c>
      <c r="H114" s="101">
        <v>2</v>
      </c>
      <c r="I114" s="101">
        <v>3.5999999999999999E-3</v>
      </c>
      <c r="J114" s="101">
        <v>2E-3</v>
      </c>
      <c r="K114" s="101">
        <v>5.4000000000000003E-3</v>
      </c>
      <c r="L114" s="101">
        <v>6.0000000000000001E-3</v>
      </c>
      <c r="M114" s="123">
        <v>1</v>
      </c>
      <c r="N114" s="123">
        <v>1</v>
      </c>
      <c r="O114" s="123">
        <v>3</v>
      </c>
      <c r="P114" s="123">
        <v>3</v>
      </c>
    </row>
    <row r="115" spans="1:25" ht="16.5" thickTop="1" x14ac:dyDescent="0.25">
      <c r="A115" s="190" t="s">
        <v>598</v>
      </c>
      <c r="B115" s="190"/>
      <c r="C115" s="190"/>
      <c r="D115" s="190"/>
      <c r="E115" s="190"/>
      <c r="F115" s="190"/>
      <c r="G115" s="190"/>
      <c r="H115" s="190"/>
      <c r="I115" s="136"/>
      <c r="J115" s="136"/>
      <c r="K115" s="136"/>
      <c r="L115" s="136"/>
      <c r="M115" s="117"/>
      <c r="N115" s="117"/>
      <c r="O115" s="117"/>
      <c r="P115" s="117"/>
    </row>
    <row r="116" spans="1:25" x14ac:dyDescent="0.25">
      <c r="B116" s="105" t="s">
        <v>599</v>
      </c>
      <c r="C116"/>
      <c r="D116"/>
    </row>
    <row r="117" spans="1:25" x14ac:dyDescent="0.25">
      <c r="C117" s="105" t="s">
        <v>3</v>
      </c>
      <c r="D117"/>
      <c r="E117" s="96">
        <v>5630</v>
      </c>
      <c r="F117" s="96">
        <v>6136</v>
      </c>
      <c r="G117" s="96">
        <v>5587</v>
      </c>
      <c r="H117" s="96">
        <v>3920</v>
      </c>
      <c r="I117" s="96">
        <v>8.08</v>
      </c>
      <c r="J117" s="96">
        <v>9.5020000000000007</v>
      </c>
      <c r="K117" s="96">
        <v>7.7649999999999997</v>
      </c>
      <c r="L117" s="96">
        <v>5.2329999999999997</v>
      </c>
      <c r="M117" s="113">
        <v>1.4351687388987566</v>
      </c>
      <c r="N117" s="113">
        <v>1.5485658409387224</v>
      </c>
      <c r="O117" s="113">
        <v>1.389833542151423</v>
      </c>
      <c r="P117" s="113">
        <v>1.3349489795918368</v>
      </c>
      <c r="Q117" s="113"/>
      <c r="R117" s="16"/>
      <c r="S117" s="16"/>
      <c r="T117" s="16"/>
      <c r="U117" s="16"/>
      <c r="V117" s="66"/>
      <c r="W117" s="66"/>
      <c r="X117" s="66"/>
      <c r="Y117" s="66"/>
    </row>
    <row r="118" spans="1:25" x14ac:dyDescent="0.25">
      <c r="D118" s="8" t="s">
        <v>47</v>
      </c>
      <c r="E118" s="8">
        <v>3026</v>
      </c>
      <c r="F118" s="8">
        <v>2689</v>
      </c>
      <c r="G118" s="8">
        <v>2714</v>
      </c>
      <c r="H118" s="8">
        <v>2402</v>
      </c>
      <c r="I118" s="8">
        <v>3.3820000000000001</v>
      </c>
      <c r="J118" s="8">
        <v>3.2839999999999998</v>
      </c>
      <c r="K118" s="8">
        <v>3.048</v>
      </c>
      <c r="L118" s="8">
        <v>3.2559999999999998</v>
      </c>
      <c r="M118" s="82">
        <v>1.1176470588235294</v>
      </c>
      <c r="N118" s="82">
        <v>1.2212718482707325</v>
      </c>
      <c r="O118" s="82">
        <v>1.1230655858511422</v>
      </c>
      <c r="P118" s="82">
        <v>1.3555370524562864</v>
      </c>
    </row>
    <row r="119" spans="1:25" x14ac:dyDescent="0.25">
      <c r="D119" s="8" t="s">
        <v>41</v>
      </c>
      <c r="E119" s="8">
        <v>2402</v>
      </c>
      <c r="F119" s="8">
        <v>3265</v>
      </c>
      <c r="G119" s="8">
        <v>2764</v>
      </c>
      <c r="H119" s="8">
        <v>1347</v>
      </c>
      <c r="I119" s="8">
        <v>4.22</v>
      </c>
      <c r="J119" s="8">
        <v>5.9189999999999996</v>
      </c>
      <c r="K119" s="8">
        <v>4.516</v>
      </c>
      <c r="L119" s="8">
        <v>1.637</v>
      </c>
      <c r="M119" s="82">
        <v>1.7568692756036637</v>
      </c>
      <c r="N119" s="82">
        <v>1.8128637059724348</v>
      </c>
      <c r="O119" s="82">
        <v>1.633863965267728</v>
      </c>
      <c r="P119" s="82">
        <v>1.2152932442464737</v>
      </c>
    </row>
    <row r="120" spans="1:25" x14ac:dyDescent="0.25">
      <c r="D120" s="8" t="s">
        <v>55</v>
      </c>
      <c r="E120" s="8">
        <v>61</v>
      </c>
      <c r="F120" s="8">
        <v>7</v>
      </c>
      <c r="G120" s="8">
        <v>31</v>
      </c>
      <c r="H120" s="8">
        <v>43</v>
      </c>
      <c r="I120" s="8">
        <v>0.108</v>
      </c>
      <c r="J120" s="8">
        <v>1.0999999999999999E-2</v>
      </c>
      <c r="K120" s="8">
        <v>7.2999999999999995E-2</v>
      </c>
      <c r="L120" s="8">
        <v>9.1999999999999998E-2</v>
      </c>
      <c r="M120" s="82">
        <v>1.7704918032786885</v>
      </c>
      <c r="N120" s="82">
        <v>1.5714285714285714</v>
      </c>
      <c r="O120" s="82">
        <v>2.3548387096774195</v>
      </c>
      <c r="P120" s="82">
        <v>2.13953488372093</v>
      </c>
    </row>
    <row r="121" spans="1:25" ht="15.75" thickBot="1" x14ac:dyDescent="0.3">
      <c r="A121" s="100"/>
      <c r="B121" s="100"/>
      <c r="C121" s="101"/>
      <c r="D121" s="101" t="s">
        <v>576</v>
      </c>
      <c r="E121" s="101">
        <v>141</v>
      </c>
      <c r="F121" s="101">
        <v>175</v>
      </c>
      <c r="G121" s="101">
        <v>78</v>
      </c>
      <c r="H121" s="101">
        <v>128</v>
      </c>
      <c r="I121" s="101">
        <v>0.37</v>
      </c>
      <c r="J121" s="101">
        <v>0.28799999999999998</v>
      </c>
      <c r="K121" s="101">
        <v>0.128</v>
      </c>
      <c r="L121" s="101">
        <v>0.248</v>
      </c>
      <c r="M121" s="123">
        <v>2.624113475177305</v>
      </c>
      <c r="N121" s="123">
        <v>1.6457142857142857</v>
      </c>
      <c r="O121" s="123">
        <v>1.641025641025641</v>
      </c>
      <c r="P121" s="123">
        <v>1.9375</v>
      </c>
    </row>
    <row r="122" spans="1:25" ht="16.5" thickTop="1" x14ac:dyDescent="0.25">
      <c r="A122" s="190" t="s">
        <v>596</v>
      </c>
      <c r="B122" s="190"/>
      <c r="C122" s="190"/>
      <c r="D122" s="190"/>
      <c r="E122" s="190"/>
      <c r="F122" s="190"/>
      <c r="G122" s="190"/>
      <c r="H122" s="190"/>
      <c r="I122" s="136"/>
      <c r="J122" s="136"/>
      <c r="K122" s="136"/>
      <c r="L122" s="136"/>
      <c r="M122" s="117"/>
      <c r="N122" s="117"/>
      <c r="O122" s="117"/>
      <c r="P122" s="117"/>
    </row>
    <row r="123" spans="1:25" x14ac:dyDescent="0.25">
      <c r="B123" s="105" t="s">
        <v>597</v>
      </c>
      <c r="C123"/>
      <c r="D123"/>
    </row>
    <row r="124" spans="1:25" x14ac:dyDescent="0.25">
      <c r="C124" s="105" t="s">
        <v>3</v>
      </c>
      <c r="D124"/>
      <c r="E124" s="96">
        <v>516</v>
      </c>
      <c r="F124" s="96">
        <v>1112</v>
      </c>
      <c r="G124" s="96">
        <v>6102</v>
      </c>
      <c r="H124" s="96">
        <v>5007</v>
      </c>
      <c r="I124" s="96">
        <v>0.81899999999999995</v>
      </c>
      <c r="J124" s="96">
        <v>2.0459999999999998</v>
      </c>
      <c r="K124" s="96">
        <v>7.0949999999999998</v>
      </c>
      <c r="L124" s="96">
        <v>8.68</v>
      </c>
      <c r="M124" s="113">
        <v>1.5872093023255813</v>
      </c>
      <c r="N124" s="113">
        <v>1.8399280575539567</v>
      </c>
      <c r="O124" s="113">
        <v>1.1627335299901671</v>
      </c>
      <c r="P124" s="113">
        <v>1.7335729978030756</v>
      </c>
      <c r="Q124" s="113"/>
      <c r="R124" s="16"/>
      <c r="S124" s="16"/>
      <c r="T124" s="16"/>
      <c r="U124" s="16"/>
      <c r="V124" s="66"/>
      <c r="W124" s="66"/>
      <c r="X124" s="66"/>
      <c r="Y124" s="66"/>
    </row>
    <row r="125" spans="1:25" x14ac:dyDescent="0.25">
      <c r="D125" s="8" t="s">
        <v>40</v>
      </c>
      <c r="E125" s="8">
        <v>177</v>
      </c>
      <c r="F125" s="8">
        <v>192</v>
      </c>
      <c r="G125" s="8">
        <v>843</v>
      </c>
      <c r="H125" s="8">
        <v>2149</v>
      </c>
      <c r="I125" s="8">
        <v>0.26600000000000001</v>
      </c>
      <c r="J125" s="8">
        <v>0.28799999999999998</v>
      </c>
      <c r="K125" s="8">
        <v>1.284</v>
      </c>
      <c r="L125" s="8">
        <v>3.907</v>
      </c>
      <c r="M125" s="82">
        <v>1.5028248587570621</v>
      </c>
      <c r="N125" s="82">
        <v>1.5</v>
      </c>
      <c r="O125" s="82">
        <v>1.5231316725978647</v>
      </c>
      <c r="P125" s="82">
        <v>1.818054909260121</v>
      </c>
    </row>
    <row r="126" spans="1:25" x14ac:dyDescent="0.25">
      <c r="D126" s="8" t="s">
        <v>39</v>
      </c>
      <c r="E126" s="8">
        <v>125</v>
      </c>
      <c r="F126" s="8">
        <v>231</v>
      </c>
      <c r="G126" s="8">
        <v>610</v>
      </c>
      <c r="H126" s="8">
        <v>690</v>
      </c>
      <c r="I126" s="8">
        <v>0.23899999999999999</v>
      </c>
      <c r="J126" s="8">
        <v>0.46500000000000002</v>
      </c>
      <c r="K126" s="8">
        <v>0.94</v>
      </c>
      <c r="L126" s="8">
        <v>1.2869999999999999</v>
      </c>
      <c r="M126" s="82">
        <v>1.9119999999999999</v>
      </c>
      <c r="N126" s="82">
        <v>2.0129870129870131</v>
      </c>
      <c r="O126" s="82">
        <v>1.540983606557377</v>
      </c>
      <c r="P126" s="82">
        <v>1.8652173913043477</v>
      </c>
    </row>
    <row r="127" spans="1:25" x14ac:dyDescent="0.25">
      <c r="D127" s="8" t="s">
        <v>41</v>
      </c>
      <c r="E127" s="8">
        <v>214</v>
      </c>
      <c r="F127" s="8">
        <v>188</v>
      </c>
      <c r="G127" s="8">
        <v>2488</v>
      </c>
      <c r="H127" s="8">
        <v>743</v>
      </c>
      <c r="I127" s="8">
        <v>0.314</v>
      </c>
      <c r="J127" s="8">
        <v>0.29899999999999999</v>
      </c>
      <c r="K127" s="8">
        <v>1.159</v>
      </c>
      <c r="L127" s="8">
        <v>1.242</v>
      </c>
      <c r="M127" s="82">
        <v>1.4672897196261683</v>
      </c>
      <c r="N127" s="82">
        <v>1.5904255319148937</v>
      </c>
      <c r="O127" s="82">
        <v>0.46583601286173631</v>
      </c>
      <c r="P127" s="82">
        <v>1.6716016150740243</v>
      </c>
    </row>
    <row r="128" spans="1:25" ht="15.75" thickBot="1" x14ac:dyDescent="0.3">
      <c r="A128" s="100"/>
      <c r="B128" s="100"/>
      <c r="C128" s="101"/>
      <c r="D128" s="101" t="s">
        <v>576</v>
      </c>
      <c r="E128" s="101" t="s">
        <v>68</v>
      </c>
      <c r="F128" s="101">
        <v>501</v>
      </c>
      <c r="G128" s="101">
        <v>2161</v>
      </c>
      <c r="H128" s="101">
        <v>1425</v>
      </c>
      <c r="I128" s="101" t="s">
        <v>68</v>
      </c>
      <c r="J128" s="101">
        <v>0.99400000000000011</v>
      </c>
      <c r="K128" s="101">
        <v>3.7119999999999997</v>
      </c>
      <c r="L128" s="101">
        <v>2.2440000000000002</v>
      </c>
      <c r="M128" s="123" t="s">
        <v>68</v>
      </c>
      <c r="N128" s="123">
        <v>1.9840319361277448</v>
      </c>
      <c r="O128" s="123">
        <v>1.71772327626099</v>
      </c>
      <c r="P128" s="123">
        <v>1.5747368421052632</v>
      </c>
    </row>
    <row r="129" spans="1:25" ht="16.5" thickTop="1" x14ac:dyDescent="0.25">
      <c r="A129" s="190" t="s">
        <v>585</v>
      </c>
      <c r="B129" s="190"/>
      <c r="C129" s="190"/>
      <c r="D129" s="190"/>
      <c r="E129" s="190"/>
      <c r="F129" s="190"/>
      <c r="G129" s="190"/>
      <c r="H129" s="190"/>
      <c r="I129" s="136"/>
      <c r="J129" s="136"/>
      <c r="K129" s="136"/>
      <c r="L129" s="136"/>
      <c r="M129" s="117"/>
      <c r="N129" s="117"/>
      <c r="O129" s="117"/>
      <c r="P129" s="117"/>
    </row>
    <row r="130" spans="1:25" x14ac:dyDescent="0.25">
      <c r="B130" s="105" t="s">
        <v>602</v>
      </c>
      <c r="C130"/>
      <c r="D130"/>
    </row>
    <row r="131" spans="1:25" x14ac:dyDescent="0.25">
      <c r="C131" s="105" t="s">
        <v>3</v>
      </c>
      <c r="D131"/>
      <c r="E131" s="96">
        <v>3103</v>
      </c>
      <c r="F131" s="96">
        <v>2785</v>
      </c>
      <c r="G131" s="96">
        <v>2989</v>
      </c>
      <c r="H131" s="96">
        <v>2866</v>
      </c>
      <c r="I131" s="96">
        <v>2.8730000000000002</v>
      </c>
      <c r="J131" s="96">
        <v>2.5550000000000002</v>
      </c>
      <c r="K131" s="96">
        <v>2.7149999999999999</v>
      </c>
      <c r="L131" s="96">
        <v>2.6589999999999998</v>
      </c>
      <c r="M131" s="113">
        <v>0.92587818240412501</v>
      </c>
      <c r="N131" s="113">
        <v>0.9174147217235189</v>
      </c>
      <c r="O131" s="113">
        <v>0.90833054533288726</v>
      </c>
      <c r="P131" s="113">
        <v>0.9277739009071877</v>
      </c>
      <c r="Q131" s="113"/>
      <c r="R131" s="16"/>
      <c r="S131" s="16"/>
      <c r="T131" s="16"/>
      <c r="U131" s="16"/>
      <c r="V131" s="66"/>
      <c r="W131" s="66"/>
      <c r="X131" s="66"/>
      <c r="Y131" s="66"/>
    </row>
    <row r="132" spans="1:25" x14ac:dyDescent="0.25">
      <c r="D132" s="8" t="s">
        <v>40</v>
      </c>
      <c r="E132" s="8">
        <v>1669</v>
      </c>
      <c r="F132" s="8">
        <v>1619</v>
      </c>
      <c r="G132" s="8">
        <v>1688</v>
      </c>
      <c r="H132" s="8">
        <v>1724</v>
      </c>
      <c r="I132" s="8">
        <v>1.742</v>
      </c>
      <c r="J132" s="8">
        <v>1.6679999999999999</v>
      </c>
      <c r="K132" s="8">
        <v>1.748</v>
      </c>
      <c r="L132" s="8">
        <v>1.865</v>
      </c>
      <c r="M132" s="82">
        <v>1.0437387657279809</v>
      </c>
      <c r="N132" s="82">
        <v>1.0302655960469425</v>
      </c>
      <c r="O132" s="82">
        <v>1.0355450236966826</v>
      </c>
      <c r="P132" s="82">
        <v>1.0817865429234339</v>
      </c>
    </row>
    <row r="133" spans="1:25" x14ac:dyDescent="0.25">
      <c r="D133" s="8" t="s">
        <v>43</v>
      </c>
      <c r="E133" s="8">
        <v>1316</v>
      </c>
      <c r="F133" s="8">
        <v>1076</v>
      </c>
      <c r="G133" s="8">
        <v>1229</v>
      </c>
      <c r="H133" s="8">
        <v>1111</v>
      </c>
      <c r="I133" s="8">
        <v>0.91300000000000003</v>
      </c>
      <c r="J133" s="8">
        <v>0.71599999999999997</v>
      </c>
      <c r="K133" s="8">
        <v>0.85399999999999998</v>
      </c>
      <c r="L133" s="8">
        <v>0.74299999999999999</v>
      </c>
      <c r="M133" s="82">
        <v>0.69376899696048633</v>
      </c>
      <c r="N133" s="82">
        <v>0.66542750929368033</v>
      </c>
      <c r="O133" s="82">
        <v>0.6948738812042311</v>
      </c>
      <c r="P133" s="82">
        <v>0.66876687668766877</v>
      </c>
    </row>
    <row r="134" spans="1:25" x14ac:dyDescent="0.25">
      <c r="D134" s="8" t="s">
        <v>53</v>
      </c>
      <c r="E134" s="8">
        <v>20</v>
      </c>
      <c r="F134" s="8">
        <v>14</v>
      </c>
      <c r="G134" s="8">
        <v>14</v>
      </c>
      <c r="H134" s="8">
        <v>19</v>
      </c>
      <c r="I134" s="8">
        <v>0.05</v>
      </c>
      <c r="J134" s="8">
        <v>3.5000000000000003E-2</v>
      </c>
      <c r="K134" s="8">
        <v>2.9000000000000001E-2</v>
      </c>
      <c r="L134" s="8">
        <v>3.7999999999999999E-2</v>
      </c>
      <c r="M134" s="82">
        <v>2.5</v>
      </c>
      <c r="N134" s="82">
        <v>2.5</v>
      </c>
      <c r="O134" s="82">
        <v>2.0714285714285716</v>
      </c>
      <c r="P134" s="82">
        <v>2</v>
      </c>
    </row>
    <row r="135" spans="1:25" ht="15.75" thickBot="1" x14ac:dyDescent="0.3">
      <c r="A135" s="100"/>
      <c r="B135" s="100"/>
      <c r="C135" s="101"/>
      <c r="D135" s="101" t="s">
        <v>576</v>
      </c>
      <c r="E135" s="101">
        <v>98</v>
      </c>
      <c r="F135" s="101">
        <v>76</v>
      </c>
      <c r="G135" s="101">
        <v>58</v>
      </c>
      <c r="H135" s="101">
        <v>12</v>
      </c>
      <c r="I135" s="101">
        <v>0.16800000000000001</v>
      </c>
      <c r="J135" s="101">
        <v>0.13600000000000001</v>
      </c>
      <c r="K135" s="101">
        <v>8.4000000000000005E-2</v>
      </c>
      <c r="L135" s="101">
        <v>1.2999999999999999E-2</v>
      </c>
      <c r="M135" s="123">
        <v>1.7142857142857142</v>
      </c>
      <c r="N135" s="123">
        <v>1.7894736842105263</v>
      </c>
      <c r="O135" s="123">
        <v>1.4482758620689655</v>
      </c>
      <c r="P135" s="123">
        <v>1.0833333333333333</v>
      </c>
    </row>
    <row r="136" spans="1:25" ht="16.5" thickTop="1" x14ac:dyDescent="0.25">
      <c r="A136" s="190" t="s">
        <v>600</v>
      </c>
      <c r="B136" s="190"/>
      <c r="C136" s="190"/>
      <c r="D136" s="190"/>
      <c r="E136" s="190"/>
      <c r="F136" s="190"/>
      <c r="G136" s="190"/>
      <c r="H136" s="190"/>
      <c r="I136" s="136"/>
      <c r="J136" s="136"/>
      <c r="K136" s="136"/>
      <c r="L136" s="136"/>
      <c r="M136" s="117"/>
      <c r="N136" s="117"/>
      <c r="O136" s="117"/>
      <c r="P136" s="117"/>
    </row>
    <row r="137" spans="1:25" x14ac:dyDescent="0.25">
      <c r="B137" s="105" t="s">
        <v>601</v>
      </c>
      <c r="C137"/>
      <c r="D137"/>
    </row>
    <row r="138" spans="1:25" x14ac:dyDescent="0.25">
      <c r="C138" s="105" t="s">
        <v>3</v>
      </c>
      <c r="D138"/>
      <c r="E138" s="96">
        <v>2186</v>
      </c>
      <c r="F138" s="96">
        <v>1373</v>
      </c>
      <c r="G138" s="96">
        <v>1594</v>
      </c>
      <c r="H138" s="96">
        <v>2341</v>
      </c>
      <c r="I138" s="96">
        <v>2.6509999999999998</v>
      </c>
      <c r="J138" s="96">
        <v>1.6990000000000001</v>
      </c>
      <c r="K138" s="96">
        <v>2.2530000000000001</v>
      </c>
      <c r="L138" s="96">
        <v>3.6989999999999998</v>
      </c>
      <c r="M138" s="113">
        <v>1.2127172918572735</v>
      </c>
      <c r="N138" s="113">
        <v>1.2374362709395483</v>
      </c>
      <c r="O138" s="113">
        <v>1.4134253450439147</v>
      </c>
      <c r="P138" s="113">
        <v>1.5800939769329347</v>
      </c>
      <c r="Q138" s="113"/>
      <c r="R138" s="16"/>
      <c r="S138" s="16"/>
      <c r="T138" s="16"/>
      <c r="U138" s="16"/>
      <c r="V138" s="66"/>
      <c r="W138" s="66"/>
      <c r="X138" s="66"/>
      <c r="Y138" s="66"/>
    </row>
    <row r="139" spans="1:25" x14ac:dyDescent="0.25">
      <c r="D139" s="8" t="s">
        <v>41</v>
      </c>
      <c r="E139" s="8">
        <v>1288</v>
      </c>
      <c r="F139" s="8">
        <v>830</v>
      </c>
      <c r="G139" s="8">
        <v>1180</v>
      </c>
      <c r="H139" s="8">
        <v>1918</v>
      </c>
      <c r="I139" s="8">
        <v>1.8759999999999999</v>
      </c>
      <c r="J139" s="8">
        <v>1.246</v>
      </c>
      <c r="K139" s="8">
        <v>1.764</v>
      </c>
      <c r="L139" s="8">
        <v>3.1360000000000001</v>
      </c>
      <c r="M139" s="82">
        <v>1.4565217391304348</v>
      </c>
      <c r="N139" s="82">
        <v>1.5012048192771084</v>
      </c>
      <c r="O139" s="82">
        <v>1.4949152542372881</v>
      </c>
      <c r="P139" s="82">
        <v>1.635036496350365</v>
      </c>
    </row>
    <row r="140" spans="1:25" x14ac:dyDescent="0.25">
      <c r="D140" s="8" t="s">
        <v>43</v>
      </c>
      <c r="E140" s="8">
        <v>774</v>
      </c>
      <c r="F140" s="8">
        <v>473</v>
      </c>
      <c r="G140" s="8">
        <v>310</v>
      </c>
      <c r="H140" s="8">
        <v>288</v>
      </c>
      <c r="I140" s="8">
        <v>0.58799999999999997</v>
      </c>
      <c r="J140" s="8">
        <v>0.34799999999999998</v>
      </c>
      <c r="K140" s="8">
        <v>0.308</v>
      </c>
      <c r="L140" s="8">
        <v>0.316</v>
      </c>
      <c r="M140" s="82">
        <v>0.75968992248062017</v>
      </c>
      <c r="N140" s="82">
        <v>0.73572938689217759</v>
      </c>
      <c r="O140" s="82">
        <v>0.99354838709677418</v>
      </c>
      <c r="P140" s="82">
        <v>1.0972222222222223</v>
      </c>
    </row>
    <row r="141" spans="1:25" ht="15.75" thickBot="1" x14ac:dyDescent="0.3">
      <c r="A141" s="100"/>
      <c r="B141" s="100"/>
      <c r="C141" s="101"/>
      <c r="D141" s="101" t="s">
        <v>40</v>
      </c>
      <c r="E141" s="101">
        <v>124</v>
      </c>
      <c r="F141" s="101">
        <v>70</v>
      </c>
      <c r="G141" s="101">
        <v>104</v>
      </c>
      <c r="H141" s="101">
        <v>135</v>
      </c>
      <c r="I141" s="101">
        <v>0.187</v>
      </c>
      <c r="J141" s="101">
        <v>0.105</v>
      </c>
      <c r="K141" s="101">
        <v>0.18099999999999999</v>
      </c>
      <c r="L141" s="101">
        <v>0.247</v>
      </c>
      <c r="M141" s="123">
        <v>1.5080645161290323</v>
      </c>
      <c r="N141" s="123">
        <v>1.5</v>
      </c>
      <c r="O141" s="123">
        <v>1.7403846153846154</v>
      </c>
      <c r="P141" s="123">
        <v>1.8296296296296297</v>
      </c>
    </row>
    <row r="142" spans="1:25" ht="16.5" thickTop="1" x14ac:dyDescent="0.25">
      <c r="A142" s="190" t="s">
        <v>578</v>
      </c>
      <c r="B142" s="190"/>
      <c r="C142" s="190"/>
      <c r="D142" s="190"/>
      <c r="E142" s="190"/>
      <c r="F142" s="190"/>
      <c r="G142" s="190"/>
      <c r="H142" s="190"/>
      <c r="I142" s="136"/>
      <c r="J142" s="136"/>
      <c r="K142" s="136"/>
      <c r="L142" s="136"/>
      <c r="M142" s="117"/>
      <c r="N142" s="117"/>
      <c r="O142" s="117"/>
      <c r="P142" s="117"/>
    </row>
    <row r="143" spans="1:25" x14ac:dyDescent="0.25">
      <c r="B143" s="105" t="s">
        <v>579</v>
      </c>
      <c r="C143"/>
      <c r="D143"/>
    </row>
    <row r="144" spans="1:25" x14ac:dyDescent="0.25">
      <c r="C144" s="105" t="s">
        <v>3</v>
      </c>
      <c r="D144"/>
      <c r="E144" s="96">
        <v>636</v>
      </c>
      <c r="F144" s="96">
        <v>414</v>
      </c>
      <c r="G144" s="96">
        <v>384</v>
      </c>
      <c r="H144" s="96">
        <v>349</v>
      </c>
      <c r="I144" s="113">
        <v>0.73599999999999999</v>
      </c>
      <c r="J144" s="113">
        <v>0.55100000000000005</v>
      </c>
      <c r="K144" s="113">
        <v>0.49099999999999999</v>
      </c>
      <c r="L144" s="113">
        <v>0.40600000000000003</v>
      </c>
      <c r="M144" s="113">
        <v>1.1572327044025157</v>
      </c>
      <c r="N144" s="113">
        <v>1.3309178743961352</v>
      </c>
      <c r="O144" s="113">
        <v>1.2786458333333333</v>
      </c>
      <c r="P144" s="113">
        <v>1.1633237822349569</v>
      </c>
      <c r="Q144" s="113"/>
      <c r="R144" s="16"/>
      <c r="S144" s="16"/>
      <c r="T144" s="16"/>
      <c r="U144" s="16"/>
      <c r="V144" s="66"/>
      <c r="W144" s="66"/>
      <c r="X144" s="66"/>
      <c r="Y144" s="66"/>
    </row>
    <row r="145" spans="1:25" x14ac:dyDescent="0.25">
      <c r="D145" s="8" t="s">
        <v>41</v>
      </c>
      <c r="E145" s="8">
        <v>274</v>
      </c>
      <c r="F145" s="8">
        <v>153</v>
      </c>
      <c r="G145" s="8">
        <v>177</v>
      </c>
      <c r="H145" s="8">
        <v>265</v>
      </c>
      <c r="I145" s="82">
        <v>0.28100000000000003</v>
      </c>
      <c r="J145" s="82">
        <v>0.153</v>
      </c>
      <c r="K145" s="82">
        <v>0.185</v>
      </c>
      <c r="L145" s="82">
        <v>0.28199999999999997</v>
      </c>
      <c r="M145" s="82">
        <v>1.0255474452554745</v>
      </c>
      <c r="N145" s="82">
        <v>1</v>
      </c>
      <c r="O145" s="82">
        <v>1.0451977401129944</v>
      </c>
      <c r="P145" s="82">
        <v>1.0641509433962264</v>
      </c>
    </row>
    <row r="146" spans="1:25" x14ac:dyDescent="0.25">
      <c r="D146" s="8" t="s">
        <v>47</v>
      </c>
      <c r="E146" s="8">
        <v>199</v>
      </c>
      <c r="F146" s="8">
        <v>190</v>
      </c>
      <c r="G146" s="8">
        <v>71</v>
      </c>
      <c r="H146" s="8">
        <v>44</v>
      </c>
      <c r="I146" s="82">
        <v>0.26200000000000001</v>
      </c>
      <c r="J146" s="82">
        <v>0.29199999999999998</v>
      </c>
      <c r="K146" s="82">
        <v>0.127</v>
      </c>
      <c r="L146" s="82">
        <v>5.6000000000000001E-2</v>
      </c>
      <c r="M146" s="82">
        <v>1.3165829145728642</v>
      </c>
      <c r="N146" s="82">
        <v>1.5368421052631578</v>
      </c>
      <c r="O146" s="82">
        <v>1.7887323943661972</v>
      </c>
      <c r="P146" s="82">
        <v>1.2727272727272727</v>
      </c>
    </row>
    <row r="147" spans="1:25" x14ac:dyDescent="0.25">
      <c r="D147" s="8" t="s">
        <v>40</v>
      </c>
      <c r="E147" s="8">
        <v>140</v>
      </c>
      <c r="F147" s="8">
        <v>65</v>
      </c>
      <c r="G147" s="8">
        <v>110</v>
      </c>
      <c r="H147" s="8">
        <v>16</v>
      </c>
      <c r="I147" s="82">
        <v>0.16500000000000001</v>
      </c>
      <c r="J147" s="82">
        <v>9.7000000000000003E-2</v>
      </c>
      <c r="K147" s="82">
        <v>0.14699999999999999</v>
      </c>
      <c r="L147" s="82">
        <v>2.4E-2</v>
      </c>
      <c r="M147" s="82">
        <v>1.1785714285714286</v>
      </c>
      <c r="N147" s="82">
        <v>1.4923076923076923</v>
      </c>
      <c r="O147" s="82">
        <v>1.3363636363636364</v>
      </c>
      <c r="P147" s="82">
        <v>1.5</v>
      </c>
    </row>
    <row r="148" spans="1:25" x14ac:dyDescent="0.25">
      <c r="D148" s="8" t="s">
        <v>55</v>
      </c>
      <c r="E148" s="8">
        <v>23</v>
      </c>
      <c r="F148" s="8">
        <v>6</v>
      </c>
      <c r="G148" s="8">
        <v>26</v>
      </c>
      <c r="H148" s="8">
        <v>24</v>
      </c>
      <c r="I148" s="82">
        <v>2.8000000000000001E-2</v>
      </c>
      <c r="J148" s="82">
        <v>8.9999999999999993E-3</v>
      </c>
      <c r="K148" s="82">
        <v>3.2000000000000001E-2</v>
      </c>
      <c r="L148" s="82">
        <v>4.3999999999999997E-2</v>
      </c>
      <c r="M148" s="82">
        <v>1.2173913043478262</v>
      </c>
      <c r="N148" s="82">
        <v>1.5</v>
      </c>
      <c r="O148" s="82">
        <v>1.2307692307692308</v>
      </c>
      <c r="P148" s="82">
        <v>1.8333333333333333</v>
      </c>
    </row>
    <row r="149" spans="1:25" x14ac:dyDescent="0.25">
      <c r="B149" s="105" t="s">
        <v>579</v>
      </c>
    </row>
    <row r="150" spans="1:25" x14ac:dyDescent="0.25">
      <c r="C150" s="105" t="s">
        <v>0</v>
      </c>
      <c r="D150"/>
      <c r="E150" s="96">
        <v>294</v>
      </c>
      <c r="F150" s="96">
        <v>290</v>
      </c>
      <c r="G150" s="96">
        <v>289</v>
      </c>
      <c r="H150" s="96">
        <v>295</v>
      </c>
      <c r="I150" s="96">
        <v>0.52600000000000002</v>
      </c>
      <c r="J150" s="96">
        <v>0.51300000000000001</v>
      </c>
      <c r="K150" s="96">
        <v>0.57299999999999995</v>
      </c>
      <c r="L150" s="96">
        <v>0.53700000000000003</v>
      </c>
      <c r="M150" s="113">
        <v>1.7891156462585034</v>
      </c>
      <c r="N150" s="113">
        <v>1.7689655172413794</v>
      </c>
      <c r="O150" s="113">
        <v>1.9826989619377162</v>
      </c>
      <c r="P150" s="113">
        <v>1.8203389830508474</v>
      </c>
      <c r="Q150" s="113"/>
      <c r="R150" s="16"/>
      <c r="S150" s="16"/>
      <c r="T150" s="16"/>
      <c r="U150" s="16"/>
      <c r="V150" s="66"/>
      <c r="W150" s="66"/>
      <c r="X150" s="66"/>
      <c r="Y150" s="66"/>
    </row>
    <row r="151" spans="1:25" x14ac:dyDescent="0.25">
      <c r="D151" s="8" t="s">
        <v>4</v>
      </c>
      <c r="E151" s="8">
        <v>86</v>
      </c>
      <c r="F151" s="8">
        <v>84</v>
      </c>
      <c r="G151" s="8">
        <v>84</v>
      </c>
      <c r="H151" s="8">
        <v>88</v>
      </c>
      <c r="I151" s="82">
        <v>0.36</v>
      </c>
      <c r="J151" s="82">
        <v>0.35499999999999998</v>
      </c>
      <c r="K151" s="82">
        <v>0.41499999999999998</v>
      </c>
      <c r="L151" s="82">
        <v>0.376</v>
      </c>
      <c r="M151" s="82">
        <v>4.1860465116279073</v>
      </c>
      <c r="N151" s="82">
        <v>4.2261904761904763</v>
      </c>
      <c r="O151" s="82">
        <v>4.9404761904761907</v>
      </c>
      <c r="P151" s="82">
        <v>4.2727272727272725</v>
      </c>
    </row>
    <row r="152" spans="1:25" x14ac:dyDescent="0.25">
      <c r="C152" s="98"/>
      <c r="D152" s="98" t="s">
        <v>8</v>
      </c>
      <c r="E152" s="98">
        <v>141</v>
      </c>
      <c r="F152" s="98">
        <v>138</v>
      </c>
      <c r="G152" s="98">
        <v>137</v>
      </c>
      <c r="H152" s="98">
        <v>139</v>
      </c>
      <c r="I152" s="104">
        <v>0.13100000000000001</v>
      </c>
      <c r="J152" s="104">
        <v>0.123</v>
      </c>
      <c r="K152" s="104">
        <v>0.122</v>
      </c>
      <c r="L152" s="104">
        <v>0.126</v>
      </c>
      <c r="M152" s="104">
        <v>0.92907801418439717</v>
      </c>
      <c r="N152" s="104">
        <v>0.89130434782608692</v>
      </c>
      <c r="O152" s="104">
        <v>0.89051094890510951</v>
      </c>
      <c r="P152" s="104">
        <v>0.90647482014388492</v>
      </c>
    </row>
    <row r="153" spans="1:25" ht="15.75" thickBot="1" x14ac:dyDescent="0.3">
      <c r="A153" s="100"/>
      <c r="B153" s="100"/>
      <c r="C153" s="101"/>
      <c r="D153" s="101" t="s">
        <v>576</v>
      </c>
      <c r="E153" s="101">
        <v>67</v>
      </c>
      <c r="F153" s="101">
        <v>68</v>
      </c>
      <c r="G153" s="101">
        <v>68</v>
      </c>
      <c r="H153" s="101">
        <v>68</v>
      </c>
      <c r="I153" s="101">
        <v>3.5000000000000003E-2</v>
      </c>
      <c r="J153" s="101">
        <v>3.5000000000000003E-2</v>
      </c>
      <c r="K153" s="101">
        <v>3.6000000000000004E-2</v>
      </c>
      <c r="L153" s="101">
        <v>3.5000000000000003E-2</v>
      </c>
      <c r="M153" s="123">
        <v>0.52238805970149249</v>
      </c>
      <c r="N153" s="123">
        <v>0.51470588235294112</v>
      </c>
      <c r="O153" s="123">
        <v>0.52941176470588247</v>
      </c>
      <c r="P153" s="123">
        <v>0.51470588235294112</v>
      </c>
    </row>
    <row r="154" spans="1:25" ht="15.75" thickTop="1" x14ac:dyDescent="0.25">
      <c r="A154" s="62" t="s">
        <v>714</v>
      </c>
    </row>
    <row r="155" spans="1:25" x14ac:dyDescent="0.25">
      <c r="A155" s="62" t="s">
        <v>178</v>
      </c>
    </row>
    <row r="156" spans="1:25" x14ac:dyDescent="0.25">
      <c r="A156" s="62" t="s">
        <v>682</v>
      </c>
    </row>
    <row r="157" spans="1:25" ht="14.45" customHeight="1" x14ac:dyDescent="0.25">
      <c r="A157" s="189" t="s">
        <v>723</v>
      </c>
      <c r="B157" s="189"/>
      <c r="C157" s="189"/>
      <c r="D157" s="189"/>
      <c r="E157" s="189"/>
      <c r="F157" s="189"/>
      <c r="G157" s="189"/>
      <c r="H157" s="189"/>
      <c r="I157" s="189"/>
      <c r="J157" s="189"/>
      <c r="K157" s="189"/>
      <c r="L157" s="189"/>
      <c r="M157" s="189"/>
      <c r="N157" s="189"/>
      <c r="O157" s="189"/>
      <c r="P157" s="189"/>
    </row>
    <row r="158" spans="1:25" x14ac:dyDescent="0.25">
      <c r="A158" s="169"/>
      <c r="B158" s="169"/>
      <c r="C158" s="169"/>
      <c r="D158" s="169"/>
      <c r="E158" s="169"/>
      <c r="F158" s="169"/>
      <c r="G158" s="169"/>
      <c r="H158" s="169"/>
      <c r="I158" s="169"/>
      <c r="J158" s="169"/>
      <c r="K158" s="169"/>
      <c r="L158" s="169"/>
      <c r="M158" s="169"/>
      <c r="N158" s="169"/>
    </row>
  </sheetData>
  <sortState ref="D132:L135">
    <sortCondition descending="1" ref="L132:L135"/>
  </sortState>
  <mergeCells count="20">
    <mergeCell ref="M9:P9"/>
    <mergeCell ref="A9:A10"/>
    <mergeCell ref="B9:B10"/>
    <mergeCell ref="C9:C10"/>
    <mergeCell ref="D9:D10"/>
    <mergeCell ref="E9:H9"/>
    <mergeCell ref="I9:L9"/>
    <mergeCell ref="A11:H11"/>
    <mergeCell ref="A37:H37"/>
    <mergeCell ref="A57:H57"/>
    <mergeCell ref="A73:H73"/>
    <mergeCell ref="A83:H83"/>
    <mergeCell ref="A142:H142"/>
    <mergeCell ref="A157:P157"/>
    <mergeCell ref="A93:H93"/>
    <mergeCell ref="A102:H102"/>
    <mergeCell ref="A115:H115"/>
    <mergeCell ref="A122:H122"/>
    <mergeCell ref="A129:H129"/>
    <mergeCell ref="A136:H1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73"/>
  <sheetViews>
    <sheetView showGridLines="0" zoomScale="74" zoomScaleNormal="70" workbookViewId="0">
      <selection activeCell="K12" sqref="K12"/>
    </sheetView>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27" x14ac:dyDescent="0.25">
      <c r="A7" s="60" t="s">
        <v>704</v>
      </c>
    </row>
    <row r="8" spans="1:27" x14ac:dyDescent="0.25">
      <c r="A8" s="60" t="s">
        <v>176</v>
      </c>
    </row>
    <row r="11" spans="1:27" ht="14.45" customHeight="1" x14ac:dyDescent="0.25">
      <c r="A11" s="176" t="s">
        <v>175</v>
      </c>
      <c r="B11" s="178" t="s">
        <v>13</v>
      </c>
      <c r="C11" s="179"/>
      <c r="D11" s="179"/>
      <c r="E11" s="180"/>
      <c r="F11" s="178" t="s">
        <v>171</v>
      </c>
      <c r="G11" s="179"/>
      <c r="H11" s="179"/>
      <c r="I11" s="180"/>
    </row>
    <row r="12" spans="1:27" x14ac:dyDescent="0.25">
      <c r="A12" s="177"/>
      <c r="B12" s="15">
        <v>2019</v>
      </c>
      <c r="C12" s="15">
        <v>2020</v>
      </c>
      <c r="D12" s="15">
        <v>2021</v>
      </c>
      <c r="E12" s="15">
        <v>2022</v>
      </c>
      <c r="F12" s="15">
        <v>2019</v>
      </c>
      <c r="G12" s="15">
        <v>2020</v>
      </c>
      <c r="H12" s="15">
        <v>2021</v>
      </c>
      <c r="I12" s="15">
        <v>2022</v>
      </c>
    </row>
    <row r="13" spans="1:27" ht="14.45" customHeight="1" x14ac:dyDescent="0.25">
      <c r="A13" s="31" t="s">
        <v>0</v>
      </c>
      <c r="B13" s="35">
        <v>1496189.28</v>
      </c>
      <c r="C13" s="35">
        <v>1481709.21</v>
      </c>
      <c r="D13" s="35">
        <v>1474215</v>
      </c>
      <c r="E13" s="35">
        <v>1505212</v>
      </c>
      <c r="F13" s="35">
        <v>3063.0513900000001</v>
      </c>
      <c r="G13" s="35">
        <v>3471.5499</v>
      </c>
      <c r="H13" s="35">
        <v>2772.1280000000002</v>
      </c>
      <c r="I13" s="35">
        <v>2790.855</v>
      </c>
      <c r="K13" s="8"/>
      <c r="L13" s="8"/>
      <c r="M13" s="8"/>
      <c r="N13" s="8"/>
      <c r="O13" s="8"/>
      <c r="P13" s="8"/>
      <c r="Q13" s="8"/>
      <c r="R13" s="8"/>
      <c r="S13" s="66"/>
      <c r="T13" s="66"/>
      <c r="U13" s="66"/>
      <c r="AA13" s="34"/>
    </row>
    <row r="14" spans="1:27" x14ac:dyDescent="0.25">
      <c r="A14" s="2" t="s">
        <v>4</v>
      </c>
      <c r="B14" s="28">
        <v>951861</v>
      </c>
      <c r="C14" s="28">
        <v>958758</v>
      </c>
      <c r="D14" s="28">
        <v>949883</v>
      </c>
      <c r="E14" s="28">
        <v>962419</v>
      </c>
      <c r="F14" s="28">
        <v>2242.08</v>
      </c>
      <c r="G14" s="28">
        <v>2687.1030000000001</v>
      </c>
      <c r="H14" s="28">
        <v>1968.6559999999999</v>
      </c>
      <c r="I14" s="28">
        <v>2061.759</v>
      </c>
      <c r="K14" s="8"/>
      <c r="L14" s="8"/>
      <c r="M14" s="8"/>
      <c r="N14" s="8"/>
      <c r="O14" s="8"/>
      <c r="P14" s="8"/>
      <c r="Q14" s="8"/>
      <c r="R14" s="8"/>
      <c r="S14" s="66"/>
      <c r="T14" s="66"/>
      <c r="U14" s="66"/>
    </row>
    <row r="15" spans="1:27" x14ac:dyDescent="0.25">
      <c r="A15" s="1" t="s">
        <v>5</v>
      </c>
      <c r="B15" s="29">
        <v>50793</v>
      </c>
      <c r="C15" s="29">
        <v>46823</v>
      </c>
      <c r="D15" s="29">
        <v>50855</v>
      </c>
      <c r="E15" s="29">
        <v>57680</v>
      </c>
      <c r="F15" s="29">
        <v>153.75299999999999</v>
      </c>
      <c r="G15" s="29">
        <v>123.40600000000001</v>
      </c>
      <c r="H15" s="29">
        <v>166.51</v>
      </c>
      <c r="I15" s="29">
        <v>167.69200000000001</v>
      </c>
      <c r="K15" s="8"/>
      <c r="L15" s="8"/>
      <c r="M15" s="8"/>
      <c r="N15" s="8"/>
      <c r="O15" s="8"/>
      <c r="P15" s="8"/>
      <c r="Q15" s="8"/>
      <c r="R15" s="8"/>
      <c r="S15" s="66"/>
      <c r="T15" s="66"/>
      <c r="U15" s="66"/>
    </row>
    <row r="16" spans="1:27" x14ac:dyDescent="0.25">
      <c r="A16" s="2" t="s">
        <v>6</v>
      </c>
      <c r="B16" s="28">
        <v>69747</v>
      </c>
      <c r="C16" s="28">
        <v>71328</v>
      </c>
      <c r="D16" s="28">
        <v>59178</v>
      </c>
      <c r="E16" s="28">
        <v>60223</v>
      </c>
      <c r="F16" s="28">
        <v>178.489</v>
      </c>
      <c r="G16" s="28">
        <v>180.54499999999999</v>
      </c>
      <c r="H16" s="28">
        <v>190.589</v>
      </c>
      <c r="I16" s="28">
        <v>161.45099999999999</v>
      </c>
      <c r="K16" s="8"/>
      <c r="L16" s="8"/>
      <c r="M16" s="8"/>
      <c r="N16" s="8"/>
      <c r="O16" s="8"/>
      <c r="P16" s="8"/>
      <c r="Q16" s="8"/>
      <c r="R16" s="8"/>
      <c r="S16" s="66"/>
      <c r="T16" s="66"/>
      <c r="U16" s="66"/>
    </row>
    <row r="17" spans="1:27" ht="14.45" customHeight="1" x14ac:dyDescent="0.25">
      <c r="A17" s="1" t="s">
        <v>7</v>
      </c>
      <c r="B17" s="29">
        <v>84604.81</v>
      </c>
      <c r="C17" s="29">
        <v>74970.78</v>
      </c>
      <c r="D17" s="29">
        <v>76745</v>
      </c>
      <c r="E17" s="29">
        <v>79187</v>
      </c>
      <c r="F17" s="29">
        <v>152.66060000000002</v>
      </c>
      <c r="G17" s="29">
        <v>143.74958999999998</v>
      </c>
      <c r="H17" s="29">
        <v>142.41</v>
      </c>
      <c r="I17" s="29">
        <v>132.10499999999999</v>
      </c>
      <c r="K17" s="8"/>
      <c r="L17" s="8"/>
      <c r="M17" s="8"/>
      <c r="N17" s="8"/>
      <c r="O17" s="8"/>
      <c r="P17" s="8"/>
      <c r="Q17" s="8"/>
      <c r="R17" s="8"/>
      <c r="S17" s="66"/>
      <c r="T17" s="66"/>
      <c r="U17" s="66"/>
    </row>
    <row r="18" spans="1:27" x14ac:dyDescent="0.25">
      <c r="A18" s="2" t="s">
        <v>8</v>
      </c>
      <c r="B18" s="28">
        <v>95571</v>
      </c>
      <c r="C18" s="28">
        <v>89735</v>
      </c>
      <c r="D18" s="28">
        <v>95472</v>
      </c>
      <c r="E18" s="28">
        <v>99793</v>
      </c>
      <c r="F18" s="28">
        <v>123.767</v>
      </c>
      <c r="G18" s="28">
        <v>126.206</v>
      </c>
      <c r="H18" s="28">
        <v>116.54</v>
      </c>
      <c r="I18" s="28">
        <v>85.695999999999998</v>
      </c>
      <c r="K18" s="8"/>
      <c r="L18" s="8"/>
      <c r="M18" s="8"/>
      <c r="N18" s="8"/>
      <c r="O18" s="8"/>
      <c r="P18" s="8"/>
      <c r="Q18" s="8"/>
      <c r="R18" s="8"/>
      <c r="S18" s="66"/>
      <c r="T18" s="66"/>
      <c r="U18" s="66"/>
    </row>
    <row r="19" spans="1:27" x14ac:dyDescent="0.25">
      <c r="A19" s="1" t="s">
        <v>9</v>
      </c>
      <c r="B19" s="29">
        <v>102111.47</v>
      </c>
      <c r="C19" s="29">
        <v>101399</v>
      </c>
      <c r="D19" s="29">
        <v>99707</v>
      </c>
      <c r="E19" s="29">
        <v>99676</v>
      </c>
      <c r="F19" s="29">
        <v>85.726790000000008</v>
      </c>
      <c r="G19" s="29">
        <v>84.275999999999996</v>
      </c>
      <c r="H19" s="29">
        <v>75.549000000000007</v>
      </c>
      <c r="I19" s="29">
        <v>73.805999999999997</v>
      </c>
      <c r="K19" s="8"/>
      <c r="L19" s="8"/>
      <c r="M19" s="8"/>
      <c r="N19" s="8"/>
      <c r="O19" s="8"/>
      <c r="P19" s="8"/>
      <c r="Q19" s="8"/>
      <c r="R19" s="8"/>
      <c r="S19" s="66"/>
      <c r="T19" s="66"/>
      <c r="U19" s="66"/>
    </row>
    <row r="20" spans="1:27" x14ac:dyDescent="0.25">
      <c r="A20" s="2" t="s">
        <v>10</v>
      </c>
      <c r="B20" s="28">
        <v>72609</v>
      </c>
      <c r="C20" s="28">
        <v>69312.429999999993</v>
      </c>
      <c r="D20" s="28">
        <v>71350</v>
      </c>
      <c r="E20" s="28">
        <v>70204</v>
      </c>
      <c r="F20" s="28">
        <v>76.337000000000003</v>
      </c>
      <c r="G20" s="28">
        <v>75.645309999999995</v>
      </c>
      <c r="H20" s="28">
        <v>73.512</v>
      </c>
      <c r="I20" s="28">
        <v>71.62</v>
      </c>
      <c r="K20" s="8"/>
      <c r="L20" s="8"/>
      <c r="M20" s="8"/>
      <c r="N20" s="8"/>
      <c r="O20" s="8"/>
      <c r="P20" s="8"/>
      <c r="Q20" s="8"/>
      <c r="R20" s="8"/>
      <c r="S20" s="66"/>
      <c r="T20" s="66"/>
      <c r="U20" s="66"/>
    </row>
    <row r="21" spans="1:27" ht="14.45" customHeight="1" x14ac:dyDescent="0.25">
      <c r="A21" s="1" t="s">
        <v>11</v>
      </c>
      <c r="B21" s="29">
        <v>63788</v>
      </c>
      <c r="C21" s="29">
        <v>64186</v>
      </c>
      <c r="D21" s="29">
        <v>65812</v>
      </c>
      <c r="E21" s="29">
        <v>70759</v>
      </c>
      <c r="F21" s="29">
        <v>40.826000000000001</v>
      </c>
      <c r="G21" s="29">
        <v>41.329000000000001</v>
      </c>
      <c r="H21" s="29">
        <v>28.923999999999999</v>
      </c>
      <c r="I21" s="29">
        <v>27.07</v>
      </c>
      <c r="K21" s="8"/>
      <c r="L21" s="8"/>
      <c r="M21" s="8"/>
      <c r="N21" s="8"/>
      <c r="O21" s="8"/>
      <c r="P21" s="8"/>
      <c r="Q21" s="8"/>
      <c r="R21" s="8"/>
      <c r="S21" s="66"/>
      <c r="T21" s="66"/>
      <c r="U21" s="66"/>
    </row>
    <row r="22" spans="1:27" x14ac:dyDescent="0.25">
      <c r="A22" s="3" t="s">
        <v>12</v>
      </c>
      <c r="B22" s="67">
        <v>5104</v>
      </c>
      <c r="C22" s="67">
        <v>5197</v>
      </c>
      <c r="D22" s="67">
        <v>5213</v>
      </c>
      <c r="E22" s="67">
        <v>5271</v>
      </c>
      <c r="F22" s="67">
        <v>9.4120000000000008</v>
      </c>
      <c r="G22" s="67">
        <v>9.2899999999999991</v>
      </c>
      <c r="H22" s="67">
        <v>9.4380000000000006</v>
      </c>
      <c r="I22" s="67">
        <v>9.6560000000000006</v>
      </c>
      <c r="K22" s="8"/>
      <c r="L22" s="8"/>
      <c r="M22" s="8"/>
      <c r="N22" s="8"/>
      <c r="O22" s="8"/>
      <c r="P22" s="8"/>
      <c r="Q22" s="8"/>
      <c r="R22" s="8"/>
      <c r="S22" s="66"/>
      <c r="T22" s="66"/>
      <c r="U22" s="66"/>
    </row>
    <row r="23" spans="1:27" x14ac:dyDescent="0.25">
      <c r="A23" s="31" t="s">
        <v>2</v>
      </c>
      <c r="B23" s="35">
        <v>595727.49937250256</v>
      </c>
      <c r="C23" s="35">
        <v>680196.46946812433</v>
      </c>
      <c r="D23" s="35">
        <v>726087.21916854836</v>
      </c>
      <c r="E23" s="35">
        <v>715424.43075400079</v>
      </c>
      <c r="F23" s="35">
        <v>2603.3077394189486</v>
      </c>
      <c r="G23" s="35">
        <v>2679.3368408519982</v>
      </c>
      <c r="H23" s="35">
        <v>3232.2762056141951</v>
      </c>
      <c r="I23" s="35">
        <v>3225.156768245186</v>
      </c>
      <c r="K23" s="8"/>
      <c r="L23" s="8"/>
      <c r="M23" s="8"/>
      <c r="N23" s="8"/>
      <c r="O23" s="8"/>
      <c r="P23" s="8"/>
      <c r="Q23" s="8"/>
      <c r="R23" s="8"/>
      <c r="S23" s="66"/>
      <c r="T23" s="66"/>
      <c r="U23" s="66"/>
    </row>
    <row r="24" spans="1:27" x14ac:dyDescent="0.25">
      <c r="A24" s="2" t="s">
        <v>16</v>
      </c>
      <c r="B24" s="28">
        <v>225505.20119727688</v>
      </c>
      <c r="C24" s="28">
        <v>258981.11108719173</v>
      </c>
      <c r="D24" s="28">
        <v>256216.63288822595</v>
      </c>
      <c r="E24" s="28">
        <v>280488.93681466376</v>
      </c>
      <c r="F24" s="28">
        <v>1031.5894380316568</v>
      </c>
      <c r="G24" s="28">
        <v>1127.6461016074479</v>
      </c>
      <c r="H24" s="28">
        <v>1194.9087555647434</v>
      </c>
      <c r="I24" s="28">
        <v>1287.3790045593801</v>
      </c>
      <c r="K24" s="8"/>
      <c r="L24" s="8"/>
      <c r="M24" s="8"/>
      <c r="N24" s="8"/>
      <c r="O24" s="8"/>
      <c r="P24" s="8"/>
      <c r="Q24" s="8"/>
      <c r="R24" s="8"/>
      <c r="S24" s="66"/>
      <c r="T24" s="66"/>
      <c r="U24" s="66"/>
    </row>
    <row r="25" spans="1:27" x14ac:dyDescent="0.25">
      <c r="A25" s="1" t="s">
        <v>17</v>
      </c>
      <c r="B25" s="29">
        <v>194305.05228752893</v>
      </c>
      <c r="C25" s="29">
        <v>220381.20696090616</v>
      </c>
      <c r="D25" s="29">
        <v>255174.14962876635</v>
      </c>
      <c r="E25" s="29">
        <v>229126.50662062192</v>
      </c>
      <c r="F25" s="29">
        <v>897.86929600133703</v>
      </c>
      <c r="G25" s="29">
        <v>948.7541167736731</v>
      </c>
      <c r="H25" s="29">
        <v>1234.2243124897518</v>
      </c>
      <c r="I25" s="29">
        <v>1101.2520649499311</v>
      </c>
      <c r="K25" s="8"/>
      <c r="L25" s="8"/>
      <c r="M25" s="8"/>
      <c r="N25" s="8"/>
      <c r="O25" s="8"/>
      <c r="P25" s="8"/>
      <c r="Q25" s="8"/>
      <c r="R25" s="8"/>
      <c r="S25" s="66"/>
      <c r="T25" s="66"/>
      <c r="U25" s="66"/>
    </row>
    <row r="26" spans="1:27" x14ac:dyDescent="0.25">
      <c r="A26" s="2" t="s">
        <v>18</v>
      </c>
      <c r="B26" s="28">
        <v>97904.340627093465</v>
      </c>
      <c r="C26" s="28">
        <v>96717.934227017511</v>
      </c>
      <c r="D26" s="28">
        <v>119480.09878010955</v>
      </c>
      <c r="E26" s="28">
        <v>127967.65388067832</v>
      </c>
      <c r="F26" s="28">
        <v>428.78865802408262</v>
      </c>
      <c r="G26" s="28">
        <v>304.29930873468965</v>
      </c>
      <c r="H26" s="28">
        <v>548.13931200641559</v>
      </c>
      <c r="I26" s="28">
        <v>567.14247612555096</v>
      </c>
      <c r="K26" s="8"/>
      <c r="L26" s="8"/>
      <c r="M26" s="8"/>
      <c r="N26" s="8"/>
      <c r="O26" s="8"/>
      <c r="P26" s="8"/>
      <c r="Q26" s="8"/>
      <c r="R26" s="8"/>
      <c r="S26" s="66"/>
      <c r="T26" s="66"/>
      <c r="U26" s="66"/>
    </row>
    <row r="27" spans="1:27" x14ac:dyDescent="0.25">
      <c r="A27" s="1" t="s">
        <v>19</v>
      </c>
      <c r="B27" s="29">
        <v>32136.052003467667</v>
      </c>
      <c r="C27" s="29">
        <v>34845.305785094752</v>
      </c>
      <c r="D27" s="29">
        <v>33670.511478171902</v>
      </c>
      <c r="E27" s="29">
        <v>28200.001635813027</v>
      </c>
      <c r="F27" s="29">
        <v>154.82535374251938</v>
      </c>
      <c r="G27" s="29">
        <v>136.52249182774761</v>
      </c>
      <c r="H27" s="29">
        <v>114.99895207370189</v>
      </c>
      <c r="I27" s="29">
        <v>142.62467065284076</v>
      </c>
      <c r="K27" s="8"/>
      <c r="L27" s="8"/>
      <c r="M27" s="8"/>
      <c r="N27" s="8"/>
      <c r="O27" s="8"/>
      <c r="P27" s="8"/>
      <c r="Q27" s="8"/>
      <c r="R27" s="8"/>
      <c r="S27" s="66"/>
      <c r="T27" s="66"/>
      <c r="U27" s="66"/>
    </row>
    <row r="28" spans="1:27" x14ac:dyDescent="0.25">
      <c r="A28" s="2" t="s">
        <v>25</v>
      </c>
      <c r="B28" s="28">
        <v>3238.2955790328715</v>
      </c>
      <c r="C28" s="28">
        <v>5781.1980794272531</v>
      </c>
      <c r="D28" s="28">
        <v>3890.4035442989762</v>
      </c>
      <c r="E28" s="28">
        <v>3442.0538818084815</v>
      </c>
      <c r="F28" s="28">
        <v>15.260872525005109</v>
      </c>
      <c r="G28" s="28">
        <v>24.166731612151786</v>
      </c>
      <c r="H28" s="28">
        <v>23.309246358606096</v>
      </c>
      <c r="I28" s="28">
        <v>20.821638554627366</v>
      </c>
      <c r="K28" s="8"/>
      <c r="L28" s="8"/>
      <c r="M28" s="8"/>
      <c r="N28" s="8"/>
      <c r="O28" s="8"/>
      <c r="P28" s="8"/>
      <c r="Q28" s="8"/>
      <c r="R28" s="8"/>
      <c r="S28" s="66"/>
      <c r="T28" s="66"/>
      <c r="U28" s="66"/>
    </row>
    <row r="29" spans="1:27" x14ac:dyDescent="0.25">
      <c r="A29" s="1" t="s">
        <v>20</v>
      </c>
      <c r="B29" s="29">
        <v>4044.0082357257743</v>
      </c>
      <c r="C29" s="29">
        <v>9078.2830663486493</v>
      </c>
      <c r="D29" s="29">
        <v>6527.6044798756811</v>
      </c>
      <c r="E29" s="29">
        <v>9602.9511848857583</v>
      </c>
      <c r="F29" s="29">
        <v>7.4906064638954506</v>
      </c>
      <c r="G29" s="29">
        <v>19.646133045928117</v>
      </c>
      <c r="H29" s="29">
        <v>12.610039245448069</v>
      </c>
      <c r="I29" s="29">
        <v>19.148719108954818</v>
      </c>
      <c r="K29" s="8"/>
      <c r="L29" s="8"/>
      <c r="M29" s="8"/>
      <c r="N29" s="8"/>
      <c r="O29" s="8"/>
      <c r="P29" s="8"/>
      <c r="Q29" s="8"/>
      <c r="R29" s="8"/>
      <c r="S29" s="66"/>
      <c r="T29" s="66"/>
      <c r="U29" s="66"/>
    </row>
    <row r="30" spans="1:27" x14ac:dyDescent="0.25">
      <c r="A30" s="2" t="s">
        <v>24</v>
      </c>
      <c r="B30" s="28">
        <v>5604.0769349438715</v>
      </c>
      <c r="C30" s="28">
        <v>10309.37424277886</v>
      </c>
      <c r="D30" s="28">
        <v>5446.9161062481144</v>
      </c>
      <c r="E30" s="28">
        <v>4254.998345808448</v>
      </c>
      <c r="F30" s="28">
        <v>10.194634670086739</v>
      </c>
      <c r="G30" s="28">
        <v>39.408202534914054</v>
      </c>
      <c r="H30" s="28">
        <v>20.128296131693155</v>
      </c>
      <c r="I30" s="28">
        <v>15.319473768752099</v>
      </c>
      <c r="K30" s="8"/>
      <c r="L30" s="8"/>
      <c r="M30" s="8"/>
      <c r="N30" s="8"/>
      <c r="O30" s="8"/>
      <c r="P30" s="8"/>
      <c r="Q30" s="8"/>
      <c r="R30" s="8"/>
      <c r="S30" s="66"/>
      <c r="T30" s="66"/>
      <c r="U30" s="66"/>
    </row>
    <row r="31" spans="1:27" x14ac:dyDescent="0.25">
      <c r="A31" s="1" t="s">
        <v>21</v>
      </c>
      <c r="B31" s="29">
        <v>6240.3761989489012</v>
      </c>
      <c r="C31" s="29">
        <v>8479.1591290643228</v>
      </c>
      <c r="D31" s="29">
        <v>11881.075301484596</v>
      </c>
      <c r="E31" s="29">
        <v>6434.6691339168738</v>
      </c>
      <c r="F31" s="29">
        <v>14.416086246804845</v>
      </c>
      <c r="G31" s="29">
        <v>21.606561013740109</v>
      </c>
      <c r="H31" s="29">
        <v>28.123331396008407</v>
      </c>
      <c r="I31" s="29">
        <v>12.782110388443082</v>
      </c>
      <c r="K31" s="8"/>
      <c r="L31" s="8"/>
      <c r="M31" s="8"/>
      <c r="N31" s="8"/>
      <c r="O31" s="8"/>
      <c r="P31" s="8"/>
      <c r="Q31" s="8"/>
      <c r="R31" s="8"/>
      <c r="S31" s="66"/>
      <c r="T31" s="66"/>
      <c r="U31" s="66"/>
      <c r="V31" s="9"/>
      <c r="W31" s="9"/>
      <c r="X31" s="9"/>
      <c r="Y31" s="9"/>
      <c r="Z31" s="9"/>
      <c r="AA31" s="9"/>
    </row>
    <row r="32" spans="1:27" x14ac:dyDescent="0.25">
      <c r="A32" s="2" t="s">
        <v>29</v>
      </c>
      <c r="B32" s="28">
        <v>158.16312476685053</v>
      </c>
      <c r="C32" s="28">
        <v>1125.7932883169537</v>
      </c>
      <c r="D32" s="28">
        <v>1465.2216252260857</v>
      </c>
      <c r="E32" s="28">
        <v>1817.1568574655628</v>
      </c>
      <c r="F32" s="28">
        <v>0.29179517299861868</v>
      </c>
      <c r="G32" s="28">
        <v>1.9744728069560971</v>
      </c>
      <c r="H32" s="28">
        <v>6.6167679965527411</v>
      </c>
      <c r="I32" s="28">
        <v>11.654343913367706</v>
      </c>
      <c r="K32" s="8"/>
      <c r="L32" s="8"/>
      <c r="M32" s="8"/>
      <c r="N32" s="8"/>
      <c r="O32" s="8"/>
      <c r="P32" s="8"/>
      <c r="Q32" s="8"/>
      <c r="R32" s="8"/>
      <c r="S32" s="66"/>
      <c r="T32" s="66"/>
      <c r="U32" s="66"/>
    </row>
    <row r="33" spans="1:21" x14ac:dyDescent="0.25">
      <c r="A33" s="1" t="s">
        <v>23</v>
      </c>
      <c r="B33" s="29">
        <v>3707.1509428564041</v>
      </c>
      <c r="C33" s="29">
        <v>6708.5453951736572</v>
      </c>
      <c r="D33" s="29">
        <v>5904.0364785589964</v>
      </c>
      <c r="E33" s="29">
        <v>4817.5038680141643</v>
      </c>
      <c r="F33" s="29">
        <v>9.3368890031940577</v>
      </c>
      <c r="G33" s="29">
        <v>15.101926690496022</v>
      </c>
      <c r="H33" s="29">
        <v>13.891168775515935</v>
      </c>
      <c r="I33" s="29">
        <v>11.236991449762748</v>
      </c>
      <c r="K33" s="8"/>
      <c r="L33" s="8"/>
      <c r="M33" s="8"/>
      <c r="N33" s="8"/>
      <c r="O33" s="8"/>
      <c r="P33" s="8"/>
      <c r="Q33" s="8"/>
      <c r="R33" s="8"/>
      <c r="S33" s="66"/>
      <c r="T33" s="66"/>
      <c r="U33" s="66"/>
    </row>
    <row r="34" spans="1:21" x14ac:dyDescent="0.25">
      <c r="A34" s="2" t="s">
        <v>28</v>
      </c>
      <c r="B34" s="28">
        <v>472.60060711960034</v>
      </c>
      <c r="C34" s="28">
        <v>1667.803930244999</v>
      </c>
      <c r="D34" s="28">
        <v>1654.6616323065311</v>
      </c>
      <c r="E34" s="28">
        <v>2447.6338283891969</v>
      </c>
      <c r="F34" s="28">
        <v>0.4560911353621564</v>
      </c>
      <c r="G34" s="28">
        <v>3.873149430024458</v>
      </c>
      <c r="H34" s="28">
        <v>4.6667249911533126</v>
      </c>
      <c r="I34" s="28">
        <v>10.569115834797145</v>
      </c>
      <c r="K34" s="8"/>
      <c r="L34" s="8"/>
      <c r="M34" s="8"/>
      <c r="N34" s="8"/>
      <c r="O34" s="8"/>
      <c r="P34" s="8"/>
      <c r="Q34" s="8"/>
      <c r="R34" s="8"/>
      <c r="S34" s="66"/>
      <c r="T34" s="66"/>
      <c r="U34" s="66"/>
    </row>
    <row r="35" spans="1:21" x14ac:dyDescent="0.25">
      <c r="A35" s="1" t="s">
        <v>22</v>
      </c>
      <c r="B35" s="29">
        <v>7106.9393552393585</v>
      </c>
      <c r="C35" s="29">
        <v>7010.3566103089443</v>
      </c>
      <c r="D35" s="29">
        <v>7605.8414755456588</v>
      </c>
      <c r="E35" s="29">
        <v>5493.3341889060957</v>
      </c>
      <c r="F35" s="29">
        <v>7.9233771095625576</v>
      </c>
      <c r="G35" s="29">
        <v>10.532409266947615</v>
      </c>
      <c r="H35" s="29">
        <v>5.7257411661034414</v>
      </c>
      <c r="I35" s="29">
        <v>5.8154118954581051</v>
      </c>
      <c r="K35" s="8"/>
      <c r="L35" s="8"/>
      <c r="M35" s="8"/>
      <c r="N35" s="8"/>
      <c r="O35" s="8"/>
      <c r="P35" s="8"/>
      <c r="Q35" s="8"/>
      <c r="R35" s="8"/>
      <c r="S35" s="66"/>
      <c r="T35" s="66"/>
      <c r="U35" s="66"/>
    </row>
    <row r="36" spans="1:21" x14ac:dyDescent="0.25">
      <c r="A36" s="2" t="s">
        <v>30</v>
      </c>
      <c r="B36" s="28">
        <v>1496.1334432744522</v>
      </c>
      <c r="C36" s="28">
        <v>3908.5203799741112</v>
      </c>
      <c r="D36" s="28">
        <v>2080.107775550834</v>
      </c>
      <c r="E36" s="28">
        <v>1616.468944135162</v>
      </c>
      <c r="F36" s="28">
        <v>2.2851506106447723</v>
      </c>
      <c r="G36" s="28">
        <v>4.0858493642055214</v>
      </c>
      <c r="H36" s="28">
        <v>2.8472356768338027</v>
      </c>
      <c r="I36" s="28">
        <v>4.0882413824689987</v>
      </c>
      <c r="K36" s="8"/>
      <c r="L36" s="8"/>
      <c r="M36" s="8"/>
      <c r="N36" s="8"/>
      <c r="O36" s="8"/>
      <c r="P36" s="8"/>
      <c r="Q36" s="8"/>
      <c r="R36" s="8"/>
      <c r="S36" s="66"/>
      <c r="T36" s="66"/>
      <c r="U36" s="66"/>
    </row>
    <row r="37" spans="1:21" x14ac:dyDescent="0.25">
      <c r="A37" s="1" t="s">
        <v>27</v>
      </c>
      <c r="B37" s="29">
        <v>1148.921813036171</v>
      </c>
      <c r="C37" s="29">
        <v>1199.8666304152621</v>
      </c>
      <c r="D37" s="29">
        <v>875.262275552505</v>
      </c>
      <c r="E37" s="29">
        <v>2011.1915265629364</v>
      </c>
      <c r="F37" s="29">
        <v>1.2391393373472839</v>
      </c>
      <c r="G37" s="29">
        <v>1.42612912222066</v>
      </c>
      <c r="H37" s="29">
        <v>0.7303772326508422</v>
      </c>
      <c r="I37" s="29">
        <v>3.8324632515248775</v>
      </c>
      <c r="K37" s="8"/>
      <c r="L37" s="8"/>
      <c r="M37" s="8"/>
      <c r="N37" s="8"/>
      <c r="O37" s="8"/>
      <c r="P37" s="8"/>
      <c r="Q37" s="8"/>
      <c r="R37" s="8"/>
      <c r="S37" s="66"/>
      <c r="T37" s="66"/>
      <c r="U37" s="66"/>
    </row>
    <row r="38" spans="1:21" x14ac:dyDescent="0.25">
      <c r="A38" s="2" t="s">
        <v>26</v>
      </c>
      <c r="B38" s="28">
        <v>1901.7859360981836</v>
      </c>
      <c r="C38" s="28">
        <v>3667.411006841884</v>
      </c>
      <c r="D38" s="28">
        <v>2063.5483806368393</v>
      </c>
      <c r="E38" s="28">
        <v>2694.4118776043597</v>
      </c>
      <c r="F38" s="28">
        <v>4.8222215217923177</v>
      </c>
      <c r="G38" s="28">
        <v>3.0353099250194271</v>
      </c>
      <c r="H38" s="28">
        <v>1.874331850976281</v>
      </c>
      <c r="I38" s="28">
        <v>3.1395168385292989</v>
      </c>
      <c r="K38" s="8"/>
      <c r="L38" s="8"/>
      <c r="M38" s="8"/>
      <c r="N38" s="8"/>
      <c r="O38" s="8"/>
      <c r="P38" s="8"/>
      <c r="Q38" s="8"/>
      <c r="R38" s="8"/>
      <c r="S38" s="66"/>
      <c r="T38" s="66"/>
      <c r="U38" s="66"/>
    </row>
    <row r="39" spans="1:21" x14ac:dyDescent="0.25">
      <c r="A39" s="1" t="s">
        <v>15</v>
      </c>
      <c r="B39" s="29">
        <v>1652.0214869957865</v>
      </c>
      <c r="C39" s="29">
        <v>2830.8031646593654</v>
      </c>
      <c r="D39" s="29">
        <v>3274.2626536765579</v>
      </c>
      <c r="E39" s="29">
        <v>1640.6016177162919</v>
      </c>
      <c r="F39" s="29">
        <v>2.2820461969327441</v>
      </c>
      <c r="G39" s="29">
        <v>3.95791506580415</v>
      </c>
      <c r="H39" s="29">
        <v>7.2927319698750566</v>
      </c>
      <c r="I39" s="29">
        <v>2.6971389394219658</v>
      </c>
      <c r="K39" s="8"/>
      <c r="L39" s="8"/>
      <c r="M39" s="8"/>
      <c r="N39" s="8"/>
      <c r="O39" s="8"/>
      <c r="P39" s="8"/>
      <c r="Q39" s="8"/>
      <c r="R39" s="8"/>
      <c r="S39" s="66"/>
      <c r="T39" s="66"/>
      <c r="U39" s="66"/>
    </row>
    <row r="40" spans="1:21" x14ac:dyDescent="0.25">
      <c r="A40" s="2" t="s">
        <v>31</v>
      </c>
      <c r="B40" s="28">
        <v>1722.5168974328642</v>
      </c>
      <c r="C40" s="28">
        <v>2547.2803777374256</v>
      </c>
      <c r="D40" s="28">
        <v>1134.8876416759476</v>
      </c>
      <c r="E40" s="28">
        <v>1449.9213670039062</v>
      </c>
      <c r="F40" s="28">
        <v>2.9459686666094189</v>
      </c>
      <c r="G40" s="28">
        <v>3.3308166592481867</v>
      </c>
      <c r="H40" s="28">
        <v>1.6732160933641396</v>
      </c>
      <c r="I40" s="28">
        <v>2.5207962332622293</v>
      </c>
      <c r="K40" s="8"/>
      <c r="L40" s="8"/>
      <c r="M40" s="8"/>
      <c r="N40" s="8"/>
      <c r="O40" s="8"/>
      <c r="P40" s="8"/>
      <c r="Q40" s="8"/>
      <c r="R40" s="8"/>
      <c r="S40" s="66"/>
      <c r="T40" s="66"/>
      <c r="U40" s="66"/>
    </row>
    <row r="41" spans="1:21" x14ac:dyDescent="0.25">
      <c r="A41" s="1" t="s">
        <v>33</v>
      </c>
      <c r="B41" s="29">
        <v>1288.5777661080683</v>
      </c>
      <c r="C41" s="29">
        <v>906.72424094212329</v>
      </c>
      <c r="D41" s="29">
        <v>1386.6432030847384</v>
      </c>
      <c r="E41" s="29">
        <v>434.62839347768733</v>
      </c>
      <c r="F41" s="29">
        <v>0.98091871927161123</v>
      </c>
      <c r="G41" s="29">
        <v>1.1839700922955789</v>
      </c>
      <c r="H41" s="29">
        <v>1.4334422299210239</v>
      </c>
      <c r="I41" s="29">
        <v>1.1090911066456584</v>
      </c>
      <c r="K41" s="8"/>
      <c r="L41" s="8"/>
      <c r="M41" s="8"/>
      <c r="N41" s="8"/>
      <c r="O41" s="8"/>
      <c r="P41" s="8"/>
      <c r="Q41" s="8"/>
      <c r="R41" s="8"/>
      <c r="S41" s="66"/>
      <c r="T41" s="66"/>
      <c r="U41" s="66"/>
    </row>
    <row r="42" spans="1:21" x14ac:dyDescent="0.25">
      <c r="A42" s="2" t="s">
        <v>32</v>
      </c>
      <c r="B42" s="28">
        <v>259.30970177718575</v>
      </c>
      <c r="C42" s="28">
        <v>1167.9785393439447</v>
      </c>
      <c r="D42" s="28">
        <v>502.71627680177016</v>
      </c>
      <c r="E42" s="28">
        <v>617.92604560037432</v>
      </c>
      <c r="F42" s="28">
        <v>0.45840437782063898</v>
      </c>
      <c r="G42" s="28">
        <v>2.0000353576718939</v>
      </c>
      <c r="H42" s="28">
        <v>1.0399783468531014</v>
      </c>
      <c r="I42" s="28">
        <v>1.0956620943005559</v>
      </c>
      <c r="K42" s="8"/>
      <c r="L42" s="8"/>
      <c r="M42" s="8"/>
      <c r="N42" s="8"/>
      <c r="O42" s="8"/>
      <c r="P42" s="8"/>
      <c r="Q42" s="8"/>
      <c r="R42" s="8"/>
      <c r="S42" s="66"/>
      <c r="T42" s="66"/>
      <c r="U42" s="66"/>
    </row>
    <row r="43" spans="1:21" x14ac:dyDescent="0.25">
      <c r="A43" s="1" t="s">
        <v>34</v>
      </c>
      <c r="B43" s="29">
        <v>2950.5883328391642</v>
      </c>
      <c r="C43" s="29">
        <v>871.27793308210539</v>
      </c>
      <c r="D43" s="29">
        <v>2067.1549163428795</v>
      </c>
      <c r="E43" s="29">
        <v>484.72537205145306</v>
      </c>
      <c r="F43" s="29">
        <v>3.4310997999771202</v>
      </c>
      <c r="G43" s="29">
        <v>1.4036270773564288</v>
      </c>
      <c r="H43" s="29">
        <v>2.7554577519614396</v>
      </c>
      <c r="I43" s="29">
        <v>0.49420137575498296</v>
      </c>
      <c r="K43" s="8"/>
      <c r="L43" s="8"/>
      <c r="M43" s="8"/>
      <c r="N43" s="8"/>
      <c r="O43" s="8"/>
      <c r="P43" s="8"/>
      <c r="Q43" s="8"/>
      <c r="R43" s="8"/>
      <c r="S43" s="66"/>
      <c r="T43" s="66"/>
      <c r="U43" s="66"/>
    </row>
    <row r="44" spans="1:21" x14ac:dyDescent="0.25">
      <c r="A44" s="2" t="s">
        <v>35</v>
      </c>
      <c r="B44" s="28">
        <v>2738.9214831181612</v>
      </c>
      <c r="C44" s="28">
        <v>1652.8846771039227</v>
      </c>
      <c r="D44" s="28">
        <v>2786.8280811199975</v>
      </c>
      <c r="E44" s="28">
        <v>253.13311911541126</v>
      </c>
      <c r="F44" s="28">
        <v>6.1870403651943269</v>
      </c>
      <c r="G44" s="28">
        <v>5.226346137557516</v>
      </c>
      <c r="H44" s="28">
        <v>4.6473912994316695</v>
      </c>
      <c r="I44" s="28">
        <v>0.27588482742641302</v>
      </c>
      <c r="K44" s="8"/>
      <c r="L44" s="8"/>
      <c r="M44" s="8"/>
      <c r="N44" s="8"/>
      <c r="O44" s="8"/>
      <c r="P44" s="8"/>
      <c r="Q44" s="8"/>
      <c r="R44" s="8"/>
      <c r="S44" s="66"/>
      <c r="T44" s="66"/>
      <c r="U44" s="66"/>
    </row>
    <row r="45" spans="1:21" x14ac:dyDescent="0.25">
      <c r="A45" s="1" t="s">
        <v>36</v>
      </c>
      <c r="B45" s="29">
        <v>59.475427285624043</v>
      </c>
      <c r="C45" s="29">
        <v>12.24895262822425</v>
      </c>
      <c r="D45" s="29">
        <v>77.176398204009786</v>
      </c>
      <c r="E45" s="29">
        <v>92.537161205599475</v>
      </c>
      <c r="F45" s="29">
        <v>0.14057828267511138</v>
      </c>
      <c r="G45" s="29">
        <v>1.1135411480203864E-2</v>
      </c>
      <c r="H45" s="29">
        <v>0.10231498679661835</v>
      </c>
      <c r="I45" s="29">
        <v>0.1109564080876236</v>
      </c>
      <c r="K45" s="8"/>
      <c r="L45" s="8"/>
      <c r="M45" s="8"/>
      <c r="N45" s="8"/>
      <c r="O45" s="8"/>
      <c r="P45" s="8"/>
      <c r="Q45" s="8"/>
      <c r="R45" s="8"/>
      <c r="S45" s="66"/>
      <c r="T45" s="66"/>
      <c r="U45" s="66"/>
    </row>
    <row r="46" spans="1:21" x14ac:dyDescent="0.25">
      <c r="A46" s="24" t="s">
        <v>37</v>
      </c>
      <c r="B46" s="30">
        <v>86.989990536059494</v>
      </c>
      <c r="C46" s="30">
        <v>345.40176352192168</v>
      </c>
      <c r="D46" s="30">
        <v>921.4781470838102</v>
      </c>
      <c r="E46" s="30">
        <v>35.485088556047643</v>
      </c>
      <c r="F46" s="30">
        <v>9.2073414178169555E-2</v>
      </c>
      <c r="G46" s="30">
        <v>0.14410129442264574</v>
      </c>
      <c r="H46" s="30">
        <v>0.53707997983653644</v>
      </c>
      <c r="I46" s="30">
        <v>4.6794585896791779E-2</v>
      </c>
      <c r="K46" s="8"/>
      <c r="L46" s="8"/>
      <c r="M46" s="8"/>
      <c r="N46" s="8"/>
      <c r="O46" s="8"/>
      <c r="P46" s="8"/>
      <c r="Q46" s="8"/>
      <c r="R46" s="8"/>
      <c r="S46" s="66"/>
      <c r="T46" s="66"/>
      <c r="U46" s="66"/>
    </row>
    <row r="47" spans="1:21" x14ac:dyDescent="0.25">
      <c r="A47" s="31" t="s">
        <v>3</v>
      </c>
      <c r="B47" s="35">
        <v>1212338</v>
      </c>
      <c r="C47" s="35">
        <v>1189473</v>
      </c>
      <c r="D47" s="35">
        <v>1210933</v>
      </c>
      <c r="E47" s="35">
        <v>1220686</v>
      </c>
      <c r="F47" s="35">
        <v>5308.1010000000015</v>
      </c>
      <c r="G47" s="35">
        <v>5430.9659999999985</v>
      </c>
      <c r="H47" s="35">
        <v>5705.4940000000006</v>
      </c>
      <c r="I47" s="35">
        <v>5668.9030000000002</v>
      </c>
      <c r="K47" s="8"/>
      <c r="L47" s="8"/>
      <c r="M47" s="8"/>
      <c r="N47" s="8"/>
      <c r="O47" s="8"/>
      <c r="P47" s="8"/>
      <c r="Q47" s="8"/>
      <c r="R47" s="8"/>
      <c r="S47" s="66"/>
      <c r="T47" s="66"/>
      <c r="U47" s="66"/>
    </row>
    <row r="48" spans="1:21" x14ac:dyDescent="0.25">
      <c r="A48" s="2" t="s">
        <v>38</v>
      </c>
      <c r="B48" s="28">
        <v>145280</v>
      </c>
      <c r="C48" s="28">
        <v>155143</v>
      </c>
      <c r="D48" s="28">
        <v>161216</v>
      </c>
      <c r="E48" s="28">
        <v>166593</v>
      </c>
      <c r="F48" s="28">
        <v>875.86300000000006</v>
      </c>
      <c r="G48" s="28">
        <v>990.10900000000004</v>
      </c>
      <c r="H48" s="28">
        <v>1032.116</v>
      </c>
      <c r="I48" s="28">
        <v>1048.357</v>
      </c>
      <c r="K48" s="8"/>
      <c r="L48" s="8"/>
      <c r="M48" s="8"/>
      <c r="N48" s="8"/>
      <c r="O48" s="8"/>
      <c r="P48" s="8"/>
      <c r="Q48" s="8"/>
      <c r="R48" s="8"/>
      <c r="S48" s="66"/>
      <c r="T48" s="66"/>
      <c r="U48" s="66"/>
    </row>
    <row r="49" spans="1:21" x14ac:dyDescent="0.25">
      <c r="A49" s="1" t="s">
        <v>39</v>
      </c>
      <c r="B49" s="29">
        <v>87893</v>
      </c>
      <c r="C49" s="29">
        <v>87560</v>
      </c>
      <c r="D49" s="29">
        <v>102960</v>
      </c>
      <c r="E49" s="29">
        <v>102147</v>
      </c>
      <c r="F49" s="29">
        <v>481.71600000000001</v>
      </c>
      <c r="G49" s="29">
        <v>495.60300000000001</v>
      </c>
      <c r="H49" s="29">
        <v>675.09100000000001</v>
      </c>
      <c r="I49" s="29">
        <v>617.91399999999999</v>
      </c>
      <c r="K49" s="8"/>
      <c r="L49" s="8"/>
      <c r="M49" s="8"/>
      <c r="N49" s="8"/>
      <c r="O49" s="8"/>
      <c r="P49" s="8"/>
      <c r="Q49" s="8"/>
      <c r="R49" s="8"/>
      <c r="S49" s="66"/>
      <c r="T49" s="66"/>
      <c r="U49" s="66"/>
    </row>
    <row r="50" spans="1:21" x14ac:dyDescent="0.25">
      <c r="A50" s="2" t="s">
        <v>40</v>
      </c>
      <c r="B50" s="28">
        <v>120400</v>
      </c>
      <c r="C50" s="28">
        <v>116740</v>
      </c>
      <c r="D50" s="28">
        <v>113276</v>
      </c>
      <c r="E50" s="28">
        <v>116209</v>
      </c>
      <c r="F50" s="28">
        <v>599.38400000000001</v>
      </c>
      <c r="G50" s="28">
        <v>646.28099999999995</v>
      </c>
      <c r="H50" s="28">
        <v>575.93399999999997</v>
      </c>
      <c r="I50" s="28">
        <v>586.899</v>
      </c>
      <c r="K50" s="8"/>
      <c r="L50" s="8"/>
      <c r="M50" s="8"/>
      <c r="N50" s="8"/>
      <c r="O50" s="8"/>
      <c r="P50" s="8"/>
      <c r="Q50" s="8"/>
      <c r="R50" s="8"/>
      <c r="S50" s="66"/>
      <c r="T50" s="66"/>
      <c r="U50" s="66"/>
    </row>
    <row r="51" spans="1:21" x14ac:dyDescent="0.25">
      <c r="A51" s="1" t="s">
        <v>41</v>
      </c>
      <c r="B51" s="29">
        <v>65679</v>
      </c>
      <c r="C51" s="29">
        <v>63911</v>
      </c>
      <c r="D51" s="29">
        <v>64183</v>
      </c>
      <c r="E51" s="29">
        <v>60840</v>
      </c>
      <c r="F51" s="29">
        <v>418.23899999999998</v>
      </c>
      <c r="G51" s="29">
        <v>508.87</v>
      </c>
      <c r="H51" s="29">
        <v>516.75699999999995</v>
      </c>
      <c r="I51" s="29">
        <v>519.80600000000004</v>
      </c>
      <c r="K51" s="8"/>
      <c r="L51" s="8"/>
      <c r="M51" s="8"/>
      <c r="N51" s="8"/>
      <c r="O51" s="8"/>
      <c r="P51" s="8"/>
      <c r="Q51" s="8"/>
      <c r="R51" s="8"/>
      <c r="S51" s="66"/>
      <c r="T51" s="66"/>
      <c r="U51" s="66"/>
    </row>
    <row r="52" spans="1:21" x14ac:dyDescent="0.25">
      <c r="A52" s="2" t="s">
        <v>42</v>
      </c>
      <c r="B52" s="28">
        <v>73209</v>
      </c>
      <c r="C52" s="28">
        <v>69622</v>
      </c>
      <c r="D52" s="28">
        <v>68860</v>
      </c>
      <c r="E52" s="28">
        <v>65424</v>
      </c>
      <c r="F52" s="28">
        <v>507.95</v>
      </c>
      <c r="G52" s="28">
        <v>501.20699999999999</v>
      </c>
      <c r="H52" s="28">
        <v>490.42200000000003</v>
      </c>
      <c r="I52" s="28">
        <v>439.673</v>
      </c>
      <c r="K52" s="8"/>
      <c r="L52" s="8"/>
      <c r="M52" s="8"/>
      <c r="N52" s="8"/>
      <c r="O52" s="8"/>
      <c r="P52" s="8"/>
      <c r="Q52" s="8"/>
      <c r="R52" s="8"/>
      <c r="S52" s="66"/>
      <c r="T52" s="66"/>
      <c r="U52" s="66"/>
    </row>
    <row r="53" spans="1:21" x14ac:dyDescent="0.25">
      <c r="A53" s="1" t="s">
        <v>43</v>
      </c>
      <c r="B53" s="29">
        <v>117694</v>
      </c>
      <c r="C53" s="29">
        <v>108892</v>
      </c>
      <c r="D53" s="29">
        <v>113434</v>
      </c>
      <c r="E53" s="29">
        <v>110074</v>
      </c>
      <c r="F53" s="29">
        <v>324.38799999999998</v>
      </c>
      <c r="G53" s="29">
        <v>291.61099999999999</v>
      </c>
      <c r="H53" s="29">
        <v>317.76100000000002</v>
      </c>
      <c r="I53" s="29">
        <v>324.863</v>
      </c>
      <c r="K53" s="8"/>
      <c r="L53" s="8"/>
      <c r="M53" s="8"/>
      <c r="N53" s="8"/>
      <c r="O53" s="8"/>
      <c r="P53" s="8"/>
      <c r="Q53" s="8"/>
      <c r="R53" s="8"/>
      <c r="S53" s="66"/>
      <c r="T53" s="66"/>
      <c r="U53" s="66"/>
    </row>
    <row r="54" spans="1:21" x14ac:dyDescent="0.25">
      <c r="A54" s="2" t="s">
        <v>44</v>
      </c>
      <c r="B54" s="28">
        <v>27119</v>
      </c>
      <c r="C54" s="28">
        <v>28640</v>
      </c>
      <c r="D54" s="28">
        <v>27816</v>
      </c>
      <c r="E54" s="28">
        <v>28381</v>
      </c>
      <c r="F54" s="28">
        <v>309.46499999999997</v>
      </c>
      <c r="G54" s="28">
        <v>316.64800000000002</v>
      </c>
      <c r="H54" s="28">
        <v>312.88200000000001</v>
      </c>
      <c r="I54" s="28">
        <v>314.36099999999999</v>
      </c>
      <c r="K54" s="8"/>
      <c r="L54" s="8"/>
      <c r="M54" s="8"/>
      <c r="N54" s="8"/>
      <c r="O54" s="8"/>
      <c r="P54" s="8"/>
      <c r="Q54" s="8"/>
      <c r="R54" s="8"/>
      <c r="S54" s="66"/>
      <c r="T54" s="66"/>
      <c r="U54" s="66"/>
    </row>
    <row r="55" spans="1:21" x14ac:dyDescent="0.25">
      <c r="A55" s="1" t="s">
        <v>45</v>
      </c>
      <c r="B55" s="29">
        <v>72618</v>
      </c>
      <c r="C55" s="29">
        <v>72967</v>
      </c>
      <c r="D55" s="29">
        <v>73935</v>
      </c>
      <c r="E55" s="29">
        <v>74750</v>
      </c>
      <c r="F55" s="29">
        <v>212.523</v>
      </c>
      <c r="G55" s="29">
        <v>213.023</v>
      </c>
      <c r="H55" s="29">
        <v>215.71199999999999</v>
      </c>
      <c r="I55" s="29">
        <v>217.637</v>
      </c>
      <c r="K55" s="8"/>
      <c r="L55" s="8"/>
      <c r="M55" s="8"/>
      <c r="N55" s="8"/>
      <c r="O55" s="8"/>
      <c r="P55" s="8"/>
      <c r="Q55" s="8"/>
      <c r="R55" s="8"/>
      <c r="S55" s="66"/>
      <c r="T55" s="66"/>
      <c r="U55" s="66"/>
    </row>
    <row r="56" spans="1:21" x14ac:dyDescent="0.25">
      <c r="A56" s="2" t="s">
        <v>46</v>
      </c>
      <c r="B56" s="28">
        <v>46835</v>
      </c>
      <c r="C56" s="28">
        <v>41160</v>
      </c>
      <c r="D56" s="28">
        <v>45144</v>
      </c>
      <c r="E56" s="28">
        <v>38500</v>
      </c>
      <c r="F56" s="28">
        <v>293.25099999999998</v>
      </c>
      <c r="G56" s="28">
        <v>255.904</v>
      </c>
      <c r="H56" s="28">
        <v>265.57299999999998</v>
      </c>
      <c r="I56" s="28">
        <v>198.15899999999999</v>
      </c>
      <c r="K56" s="8"/>
      <c r="L56" s="8"/>
      <c r="M56" s="8"/>
      <c r="N56" s="8"/>
      <c r="O56" s="8"/>
      <c r="P56" s="8"/>
      <c r="Q56" s="8"/>
      <c r="R56" s="8"/>
      <c r="S56" s="66"/>
      <c r="T56" s="66"/>
      <c r="U56" s="66"/>
    </row>
    <row r="57" spans="1:21" x14ac:dyDescent="0.25">
      <c r="A57" s="1" t="s">
        <v>47</v>
      </c>
      <c r="B57" s="29">
        <v>20380</v>
      </c>
      <c r="C57" s="29">
        <v>15615</v>
      </c>
      <c r="D57" s="29">
        <v>21228</v>
      </c>
      <c r="E57" s="29">
        <v>18352</v>
      </c>
      <c r="F57" s="29">
        <v>201.262</v>
      </c>
      <c r="G57" s="29">
        <v>142.648</v>
      </c>
      <c r="H57" s="29">
        <v>194.887</v>
      </c>
      <c r="I57" s="29">
        <v>165.82300000000001</v>
      </c>
      <c r="K57" s="8"/>
      <c r="L57" s="8"/>
      <c r="M57" s="8"/>
      <c r="N57" s="8"/>
      <c r="O57" s="8"/>
      <c r="P57" s="8"/>
      <c r="Q57" s="8"/>
      <c r="R57" s="8"/>
      <c r="S57" s="66"/>
      <c r="T57" s="66"/>
      <c r="U57" s="66"/>
    </row>
    <row r="58" spans="1:21" x14ac:dyDescent="0.25">
      <c r="A58" s="2" t="s">
        <v>48</v>
      </c>
      <c r="B58" s="28">
        <v>57525</v>
      </c>
      <c r="C58" s="28">
        <v>61398</v>
      </c>
      <c r="D58" s="28">
        <v>60021</v>
      </c>
      <c r="E58" s="28">
        <v>64329</v>
      </c>
      <c r="F58" s="28">
        <v>122.724</v>
      </c>
      <c r="G58" s="28">
        <v>137.905</v>
      </c>
      <c r="H58" s="28">
        <v>135.452</v>
      </c>
      <c r="I58" s="28">
        <v>162.101</v>
      </c>
      <c r="K58" s="8"/>
      <c r="L58" s="8"/>
      <c r="M58" s="8"/>
      <c r="N58" s="8"/>
      <c r="O58" s="8"/>
      <c r="P58" s="8"/>
      <c r="Q58" s="8"/>
      <c r="R58" s="8"/>
      <c r="S58" s="66"/>
      <c r="T58" s="66"/>
      <c r="U58" s="66"/>
    </row>
    <row r="59" spans="1:21" x14ac:dyDescent="0.25">
      <c r="A59" s="1" t="s">
        <v>49</v>
      </c>
      <c r="B59" s="29">
        <v>16143</v>
      </c>
      <c r="C59" s="29">
        <v>15186</v>
      </c>
      <c r="D59" s="29">
        <v>18192</v>
      </c>
      <c r="E59" s="29">
        <v>16026</v>
      </c>
      <c r="F59" s="29">
        <v>149.82499999999999</v>
      </c>
      <c r="G59" s="29">
        <v>137.10900000000001</v>
      </c>
      <c r="H59" s="29">
        <v>174.33199999999999</v>
      </c>
      <c r="I59" s="29">
        <v>152.14400000000001</v>
      </c>
      <c r="K59" s="8"/>
      <c r="L59" s="8"/>
      <c r="M59" s="8"/>
      <c r="N59" s="8"/>
      <c r="O59" s="8"/>
      <c r="P59" s="8"/>
      <c r="Q59" s="8"/>
      <c r="R59" s="8"/>
      <c r="S59" s="66"/>
      <c r="T59" s="66"/>
      <c r="U59" s="66"/>
    </row>
    <row r="60" spans="1:21" x14ac:dyDescent="0.25">
      <c r="A60" s="2" t="s">
        <v>110</v>
      </c>
      <c r="B60" s="28">
        <v>47638</v>
      </c>
      <c r="C60" s="28">
        <v>47707</v>
      </c>
      <c r="D60" s="28">
        <v>45295</v>
      </c>
      <c r="E60" s="28">
        <v>48376</v>
      </c>
      <c r="F60" s="28">
        <v>125.15300000000001</v>
      </c>
      <c r="G60" s="28">
        <v>127.565</v>
      </c>
      <c r="H60" s="28">
        <v>117.952</v>
      </c>
      <c r="I60" s="28">
        <v>140.315</v>
      </c>
      <c r="K60" s="8"/>
      <c r="L60" s="8"/>
      <c r="M60" s="8"/>
      <c r="N60" s="8"/>
      <c r="O60" s="8"/>
      <c r="P60" s="8"/>
      <c r="Q60" s="8"/>
      <c r="R60" s="8"/>
      <c r="S60" s="66"/>
      <c r="T60" s="66"/>
      <c r="U60" s="66"/>
    </row>
    <row r="61" spans="1:21" x14ac:dyDescent="0.25">
      <c r="A61" s="1" t="s">
        <v>51</v>
      </c>
      <c r="B61" s="29">
        <v>30439</v>
      </c>
      <c r="C61" s="29">
        <v>24078</v>
      </c>
      <c r="D61" s="29">
        <v>20481</v>
      </c>
      <c r="E61" s="29">
        <v>24527</v>
      </c>
      <c r="F61" s="29">
        <v>114.96599999999999</v>
      </c>
      <c r="G61" s="29">
        <v>89.076999999999998</v>
      </c>
      <c r="H61" s="29">
        <v>89.03</v>
      </c>
      <c r="I61" s="29">
        <v>134.84100000000001</v>
      </c>
      <c r="K61" s="8"/>
      <c r="L61" s="8"/>
      <c r="M61" s="8"/>
      <c r="N61" s="8"/>
      <c r="O61" s="8"/>
      <c r="P61" s="8"/>
      <c r="Q61" s="8"/>
      <c r="R61" s="8"/>
      <c r="S61" s="66"/>
      <c r="T61" s="66"/>
      <c r="U61" s="66"/>
    </row>
    <row r="62" spans="1:21" x14ac:dyDescent="0.25">
      <c r="A62" s="2" t="s">
        <v>52</v>
      </c>
      <c r="B62" s="28">
        <v>15452</v>
      </c>
      <c r="C62" s="28">
        <v>13176</v>
      </c>
      <c r="D62" s="28">
        <v>15038</v>
      </c>
      <c r="E62" s="28">
        <v>16564</v>
      </c>
      <c r="F62" s="28">
        <v>126.227</v>
      </c>
      <c r="G62" s="28">
        <v>113.893</v>
      </c>
      <c r="H62" s="28">
        <v>128.12100000000001</v>
      </c>
      <c r="I62" s="28">
        <v>130.35400000000001</v>
      </c>
      <c r="K62" s="8"/>
      <c r="L62" s="8"/>
      <c r="M62" s="8"/>
      <c r="N62" s="8"/>
      <c r="O62" s="8"/>
      <c r="P62" s="8"/>
      <c r="Q62" s="8"/>
      <c r="R62" s="8"/>
      <c r="S62" s="66"/>
      <c r="T62" s="66"/>
      <c r="U62" s="66"/>
    </row>
    <row r="63" spans="1:21" x14ac:dyDescent="0.25">
      <c r="A63" s="1" t="s">
        <v>53</v>
      </c>
      <c r="B63" s="29">
        <v>44342</v>
      </c>
      <c r="C63" s="29">
        <v>43462</v>
      </c>
      <c r="D63" s="29">
        <v>42869</v>
      </c>
      <c r="E63" s="29">
        <v>42305</v>
      </c>
      <c r="F63" s="29">
        <v>101.277</v>
      </c>
      <c r="G63" s="29">
        <v>98.582999999999998</v>
      </c>
      <c r="H63" s="29">
        <v>102.252</v>
      </c>
      <c r="I63" s="29">
        <v>112.88200000000001</v>
      </c>
      <c r="K63" s="8"/>
      <c r="L63" s="8"/>
      <c r="M63" s="8"/>
      <c r="N63" s="8"/>
      <c r="O63" s="8"/>
      <c r="P63" s="8"/>
      <c r="Q63" s="8"/>
      <c r="R63" s="8"/>
      <c r="S63" s="66"/>
      <c r="T63" s="66"/>
      <c r="U63" s="66"/>
    </row>
    <row r="64" spans="1:21" x14ac:dyDescent="0.25">
      <c r="A64" s="2" t="s">
        <v>54</v>
      </c>
      <c r="B64" s="28">
        <v>81780</v>
      </c>
      <c r="C64" s="28">
        <v>82659</v>
      </c>
      <c r="D64" s="28">
        <v>82647</v>
      </c>
      <c r="E64" s="28">
        <v>82248</v>
      </c>
      <c r="F64" s="28">
        <v>92.021000000000001</v>
      </c>
      <c r="G64" s="28">
        <v>94.582999999999998</v>
      </c>
      <c r="H64" s="28">
        <v>96.171000000000006</v>
      </c>
      <c r="I64" s="28">
        <v>100.322</v>
      </c>
      <c r="K64" s="8"/>
      <c r="L64" s="8"/>
      <c r="M64" s="8"/>
      <c r="N64" s="8"/>
      <c r="O64" s="8"/>
      <c r="P64" s="8"/>
      <c r="Q64" s="8"/>
      <c r="R64" s="8"/>
      <c r="S64" s="66"/>
      <c r="T64" s="66"/>
      <c r="U64" s="66"/>
    </row>
    <row r="65" spans="1:21" x14ac:dyDescent="0.25">
      <c r="A65" s="1" t="s">
        <v>55</v>
      </c>
      <c r="B65" s="29">
        <v>52812</v>
      </c>
      <c r="C65" s="29">
        <v>54541</v>
      </c>
      <c r="D65" s="29">
        <v>50059</v>
      </c>
      <c r="E65" s="29">
        <v>56964</v>
      </c>
      <c r="F65" s="29">
        <v>74.608999999999995</v>
      </c>
      <c r="G65" s="29">
        <v>85.055999999999997</v>
      </c>
      <c r="H65" s="29">
        <v>77.915999999999997</v>
      </c>
      <c r="I65" s="29">
        <v>98.03</v>
      </c>
      <c r="K65" s="8"/>
      <c r="L65" s="8"/>
      <c r="M65" s="8"/>
      <c r="N65" s="8"/>
      <c r="O65" s="8"/>
      <c r="P65" s="8"/>
      <c r="Q65" s="8"/>
      <c r="R65" s="8"/>
      <c r="S65" s="66"/>
      <c r="T65" s="66"/>
      <c r="U65" s="66"/>
    </row>
    <row r="66" spans="1:21" x14ac:dyDescent="0.25">
      <c r="A66" s="2" t="s">
        <v>56</v>
      </c>
      <c r="B66" s="28">
        <v>29140</v>
      </c>
      <c r="C66" s="28">
        <v>28613</v>
      </c>
      <c r="D66" s="28">
        <v>27629</v>
      </c>
      <c r="E66" s="28">
        <v>28457</v>
      </c>
      <c r="F66" s="28">
        <v>68.331999999999994</v>
      </c>
      <c r="G66" s="28">
        <v>68.77</v>
      </c>
      <c r="H66" s="28">
        <v>71.102999999999994</v>
      </c>
      <c r="I66" s="28">
        <v>74.983999999999995</v>
      </c>
      <c r="K66" s="8"/>
      <c r="L66" s="8"/>
      <c r="M66" s="8"/>
      <c r="N66" s="8"/>
      <c r="O66" s="8"/>
      <c r="P66" s="8"/>
      <c r="Q66" s="8"/>
      <c r="R66" s="8"/>
      <c r="S66" s="66"/>
      <c r="T66" s="66"/>
      <c r="U66" s="66"/>
    </row>
    <row r="67" spans="1:21" x14ac:dyDescent="0.25">
      <c r="A67" s="1" t="s">
        <v>57</v>
      </c>
      <c r="B67" s="29">
        <v>42379</v>
      </c>
      <c r="C67" s="29">
        <v>41469</v>
      </c>
      <c r="D67" s="29">
        <v>38776</v>
      </c>
      <c r="E67" s="29">
        <v>39881</v>
      </c>
      <c r="F67" s="29">
        <v>67.370999999999995</v>
      </c>
      <c r="G67" s="29">
        <v>72.837999999999994</v>
      </c>
      <c r="H67" s="29">
        <v>67.790000000000006</v>
      </c>
      <c r="I67" s="29">
        <v>69.361000000000004</v>
      </c>
      <c r="K67" s="8"/>
      <c r="L67" s="8"/>
      <c r="M67" s="8"/>
      <c r="N67" s="8"/>
      <c r="O67" s="8"/>
      <c r="P67" s="8"/>
      <c r="Q67" s="8"/>
      <c r="R67" s="8"/>
      <c r="S67" s="66"/>
      <c r="T67" s="66"/>
      <c r="U67" s="66"/>
    </row>
    <row r="68" spans="1:21" x14ac:dyDescent="0.25">
      <c r="A68" s="2" t="s">
        <v>58</v>
      </c>
      <c r="B68" s="28">
        <v>8684</v>
      </c>
      <c r="C68" s="28">
        <v>9054</v>
      </c>
      <c r="D68" s="28">
        <v>8980</v>
      </c>
      <c r="E68" s="28">
        <v>10058</v>
      </c>
      <c r="F68" s="28">
        <v>26.585999999999999</v>
      </c>
      <c r="G68" s="28">
        <v>30.317</v>
      </c>
      <c r="H68" s="28">
        <v>32.591999999999999</v>
      </c>
      <c r="I68" s="28">
        <v>41.567999999999998</v>
      </c>
      <c r="K68" s="8"/>
      <c r="L68" s="8"/>
      <c r="M68" s="8"/>
      <c r="N68" s="8"/>
      <c r="O68" s="8"/>
      <c r="P68" s="8"/>
      <c r="Q68" s="8"/>
      <c r="R68" s="8"/>
      <c r="S68" s="66"/>
      <c r="T68" s="66"/>
      <c r="U68" s="66"/>
    </row>
    <row r="69" spans="1:21" x14ac:dyDescent="0.25">
      <c r="A69" s="1" t="s">
        <v>59</v>
      </c>
      <c r="B69" s="29">
        <v>6838</v>
      </c>
      <c r="C69" s="29">
        <v>5990</v>
      </c>
      <c r="D69" s="29">
        <v>6896</v>
      </c>
      <c r="E69" s="29">
        <v>7668</v>
      </c>
      <c r="F69" s="29">
        <v>10.276999999999999</v>
      </c>
      <c r="G69" s="29">
        <v>9.4410000000000007</v>
      </c>
      <c r="H69" s="29">
        <v>11.535</v>
      </c>
      <c r="I69" s="29">
        <v>14.204000000000001</v>
      </c>
      <c r="K69" s="8"/>
      <c r="L69" s="8"/>
      <c r="M69" s="8"/>
      <c r="N69" s="8"/>
      <c r="O69" s="8"/>
      <c r="P69" s="8"/>
      <c r="Q69" s="8"/>
      <c r="R69" s="8"/>
      <c r="S69" s="66"/>
      <c r="T69" s="66"/>
      <c r="U69" s="66"/>
    </row>
    <row r="70" spans="1:21" x14ac:dyDescent="0.25">
      <c r="A70" s="2" t="s">
        <v>60</v>
      </c>
      <c r="B70" s="28">
        <v>1115</v>
      </c>
      <c r="C70" s="28">
        <v>1033</v>
      </c>
      <c r="D70" s="28">
        <v>984</v>
      </c>
      <c r="E70" s="28">
        <v>992</v>
      </c>
      <c r="F70" s="28">
        <v>3.31</v>
      </c>
      <c r="G70" s="28">
        <v>2.653</v>
      </c>
      <c r="H70" s="28">
        <v>2.617</v>
      </c>
      <c r="I70" s="28">
        <v>2.6480000000000001</v>
      </c>
      <c r="K70" s="8"/>
      <c r="L70" s="8"/>
      <c r="M70" s="8"/>
      <c r="N70" s="8"/>
      <c r="O70" s="8"/>
      <c r="P70" s="8"/>
      <c r="Q70" s="8"/>
      <c r="R70" s="8"/>
      <c r="S70" s="66"/>
      <c r="T70" s="66"/>
      <c r="U70" s="66"/>
    </row>
    <row r="71" spans="1:21" x14ac:dyDescent="0.25">
      <c r="A71" s="27" t="s">
        <v>61</v>
      </c>
      <c r="B71" s="68">
        <v>944</v>
      </c>
      <c r="C71" s="68">
        <v>857</v>
      </c>
      <c r="D71" s="68">
        <v>1014</v>
      </c>
      <c r="E71" s="68">
        <v>1021</v>
      </c>
      <c r="F71" s="68">
        <v>1.3819999999999999</v>
      </c>
      <c r="G71" s="68">
        <v>1.272</v>
      </c>
      <c r="H71" s="68">
        <v>1.496</v>
      </c>
      <c r="I71" s="68">
        <v>1.657</v>
      </c>
      <c r="K71" s="8"/>
      <c r="L71" s="8"/>
      <c r="M71" s="8"/>
      <c r="N71" s="8"/>
      <c r="O71" s="8"/>
      <c r="P71" s="8"/>
      <c r="Q71" s="8"/>
      <c r="R71" s="8"/>
      <c r="S71" s="66"/>
      <c r="T71" s="66"/>
      <c r="U71" s="66"/>
    </row>
    <row r="72" spans="1:21" x14ac:dyDescent="0.25">
      <c r="A72" s="62" t="s">
        <v>714</v>
      </c>
      <c r="K72" s="8"/>
      <c r="L72" s="8"/>
      <c r="M72" s="8"/>
      <c r="N72" s="8"/>
      <c r="O72" s="8"/>
      <c r="P72" s="8"/>
      <c r="Q72" s="8"/>
      <c r="R72" s="8"/>
      <c r="S72" s="66"/>
      <c r="T72" s="66"/>
      <c r="U72" s="66"/>
    </row>
    <row r="73" spans="1:21" x14ac:dyDescent="0.25">
      <c r="A73" s="62" t="s">
        <v>177</v>
      </c>
      <c r="K73" s="8"/>
      <c r="L73" s="8"/>
      <c r="M73" s="8"/>
      <c r="N73" s="8"/>
      <c r="O73" s="8"/>
      <c r="P73" s="8"/>
      <c r="Q73" s="8"/>
      <c r="R73" s="8"/>
      <c r="S73" s="66"/>
      <c r="T73" s="66"/>
      <c r="U73" s="66"/>
    </row>
  </sheetData>
  <mergeCells count="3">
    <mergeCell ref="A11:A12"/>
    <mergeCell ref="B11:E11"/>
    <mergeCell ref="F11:I11"/>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3"/>
  <sheetViews>
    <sheetView showGridLines="0" zoomScaleNormal="100" workbookViewId="0">
      <selection activeCell="I14" sqref="I14"/>
    </sheetView>
  </sheetViews>
  <sheetFormatPr baseColWidth="10" defaultRowHeight="15" x14ac:dyDescent="0.25"/>
  <cols>
    <col min="1" max="1" width="10.42578125" customWidth="1"/>
    <col min="2" max="2" width="15.140625" customWidth="1"/>
    <col min="3" max="3" width="14.140625" customWidth="1"/>
    <col min="4" max="4" width="25.85546875" customWidth="1"/>
    <col min="5" max="8" width="12.140625" style="8" customWidth="1"/>
  </cols>
  <sheetData>
    <row r="1" spans="1:19" x14ac:dyDescent="0.25">
      <c r="C1" s="8"/>
      <c r="D1" s="8"/>
      <c r="I1" s="8"/>
      <c r="J1" s="8"/>
      <c r="K1" s="8"/>
      <c r="L1" s="8"/>
      <c r="M1" s="8"/>
      <c r="N1" s="8"/>
      <c r="Q1" s="8"/>
      <c r="R1" s="8"/>
      <c r="S1" s="8"/>
    </row>
    <row r="2" spans="1:19" x14ac:dyDescent="0.25">
      <c r="C2" s="8"/>
      <c r="D2" s="8"/>
      <c r="I2" s="8"/>
      <c r="J2" s="8"/>
      <c r="K2" s="8"/>
      <c r="L2" s="8"/>
      <c r="M2" s="8"/>
      <c r="N2" s="8"/>
      <c r="Q2" s="8"/>
      <c r="R2" s="8"/>
      <c r="S2" s="8"/>
    </row>
    <row r="3" spans="1:19" x14ac:dyDescent="0.25">
      <c r="C3" s="8"/>
      <c r="D3" s="8"/>
      <c r="I3" s="8"/>
      <c r="J3" s="8"/>
      <c r="K3" s="8"/>
      <c r="L3" s="8"/>
      <c r="M3" s="8"/>
      <c r="N3" s="8"/>
      <c r="Q3" s="8"/>
      <c r="R3" s="8"/>
      <c r="S3" s="8"/>
    </row>
    <row r="4" spans="1:19" x14ac:dyDescent="0.25">
      <c r="C4" s="8"/>
      <c r="D4" s="8"/>
      <c r="I4" s="8"/>
      <c r="J4" s="8"/>
      <c r="K4" s="8"/>
      <c r="L4" s="8"/>
      <c r="M4" s="8"/>
      <c r="N4" s="8"/>
      <c r="Q4" s="8"/>
      <c r="R4" s="8"/>
      <c r="S4" s="8"/>
    </row>
    <row r="5" spans="1:19" x14ac:dyDescent="0.25">
      <c r="A5" s="60" t="s">
        <v>662</v>
      </c>
      <c r="C5" s="8"/>
      <c r="D5" s="8"/>
      <c r="I5" s="8"/>
      <c r="J5" s="8"/>
      <c r="K5" s="8"/>
      <c r="L5" s="8"/>
      <c r="M5" s="8"/>
      <c r="N5" s="8"/>
      <c r="Q5" s="8"/>
      <c r="R5" s="8"/>
      <c r="S5" s="8"/>
    </row>
    <row r="6" spans="1:19" x14ac:dyDescent="0.25">
      <c r="A6" s="60" t="s">
        <v>176</v>
      </c>
      <c r="C6" s="8"/>
      <c r="D6" s="8"/>
      <c r="I6" s="8"/>
      <c r="J6" s="8"/>
      <c r="K6" s="8"/>
      <c r="L6" s="8"/>
      <c r="M6" s="8"/>
      <c r="N6" s="8"/>
      <c r="Q6" s="8"/>
      <c r="R6" s="8"/>
      <c r="S6" s="8"/>
    </row>
    <row r="7" spans="1:19" x14ac:dyDescent="0.25">
      <c r="A7" s="60"/>
      <c r="C7" s="8"/>
      <c r="D7" s="8"/>
      <c r="I7" s="8"/>
      <c r="J7" s="8"/>
      <c r="K7" s="8"/>
      <c r="L7" s="8"/>
      <c r="M7" s="8"/>
      <c r="N7" s="8"/>
      <c r="Q7" s="8"/>
      <c r="R7" s="8"/>
      <c r="S7" s="8"/>
    </row>
    <row r="8" spans="1:19" x14ac:dyDescent="0.25">
      <c r="A8" s="197" t="s">
        <v>659</v>
      </c>
      <c r="B8" s="197" t="s">
        <v>111</v>
      </c>
      <c r="C8" s="197" t="s">
        <v>649</v>
      </c>
      <c r="D8" s="184" t="s">
        <v>660</v>
      </c>
      <c r="E8" s="178" t="s">
        <v>661</v>
      </c>
      <c r="F8" s="179"/>
      <c r="G8" s="179"/>
      <c r="H8" s="180"/>
    </row>
    <row r="9" spans="1:19" x14ac:dyDescent="0.25">
      <c r="A9" s="197"/>
      <c r="B9" s="197"/>
      <c r="C9" s="197"/>
      <c r="D9" s="184"/>
      <c r="E9" s="15">
        <v>2019</v>
      </c>
      <c r="F9" s="15">
        <v>2020</v>
      </c>
      <c r="G9" s="15">
        <v>2021</v>
      </c>
      <c r="H9" s="15">
        <v>2022</v>
      </c>
    </row>
    <row r="10" spans="1:19" x14ac:dyDescent="0.25">
      <c r="A10" s="196" t="s">
        <v>623</v>
      </c>
      <c r="B10" s="196"/>
      <c r="C10" s="196"/>
      <c r="D10" s="196"/>
      <c r="E10" s="196"/>
      <c r="F10" s="196"/>
      <c r="G10" s="196"/>
      <c r="H10" s="196"/>
    </row>
    <row r="11" spans="1:19" x14ac:dyDescent="0.25">
      <c r="B11" s="105" t="s">
        <v>623</v>
      </c>
    </row>
    <row r="12" spans="1:19" x14ac:dyDescent="0.25">
      <c r="C12" s="105" t="s">
        <v>2</v>
      </c>
      <c r="E12" s="96">
        <v>284535.73160205362</v>
      </c>
      <c r="F12" s="96">
        <v>251000.00000000035</v>
      </c>
      <c r="G12" s="96">
        <v>251366.13520992012</v>
      </c>
      <c r="H12" s="96">
        <v>256612.51487034195</v>
      </c>
      <c r="I12" s="96"/>
    </row>
    <row r="13" spans="1:19" x14ac:dyDescent="0.25">
      <c r="D13" t="s">
        <v>16</v>
      </c>
      <c r="E13" s="8">
        <v>116259.51369114501</v>
      </c>
      <c r="F13" s="8">
        <v>72470.67560769929</v>
      </c>
      <c r="G13" s="8">
        <v>98768.508941997265</v>
      </c>
      <c r="H13" s="8">
        <v>78255.011106214923</v>
      </c>
    </row>
    <row r="14" spans="1:19" x14ac:dyDescent="0.25">
      <c r="D14" t="s">
        <v>29</v>
      </c>
      <c r="E14" s="8">
        <v>23939.240805334102</v>
      </c>
      <c r="F14" s="8">
        <v>25763.885993019925</v>
      </c>
      <c r="G14" s="8">
        <v>24845.702249899099</v>
      </c>
      <c r="H14" s="8">
        <v>42512.366048404438</v>
      </c>
    </row>
    <row r="15" spans="1:19" x14ac:dyDescent="0.25">
      <c r="D15" t="s">
        <v>30</v>
      </c>
      <c r="E15" s="8">
        <v>42056.417431307091</v>
      </c>
      <c r="F15" s="8">
        <v>29561.520529577982</v>
      </c>
      <c r="G15" s="8">
        <v>35813.624040272349</v>
      </c>
      <c r="H15" s="8">
        <v>38234.703904086695</v>
      </c>
    </row>
    <row r="16" spans="1:19" x14ac:dyDescent="0.25">
      <c r="D16" t="s">
        <v>22</v>
      </c>
      <c r="E16" s="8">
        <v>6940.1635105980149</v>
      </c>
      <c r="F16" s="8">
        <v>14738.669774231288</v>
      </c>
      <c r="G16" s="8">
        <v>26602.895166225833</v>
      </c>
      <c r="H16" s="8">
        <v>28303.751838811968</v>
      </c>
    </row>
    <row r="17" spans="1:8" x14ac:dyDescent="0.25">
      <c r="D17" t="s">
        <v>18</v>
      </c>
      <c r="E17" s="8">
        <v>8718.6555168428604</v>
      </c>
      <c r="F17" s="8">
        <v>9990.3447893002794</v>
      </c>
      <c r="G17" s="8">
        <v>10291.860426662683</v>
      </c>
      <c r="H17" s="8">
        <v>14388.820074473839</v>
      </c>
    </row>
    <row r="18" spans="1:8" x14ac:dyDescent="0.25">
      <c r="D18" t="s">
        <v>31</v>
      </c>
      <c r="E18" s="8">
        <v>20722.894911244737</v>
      </c>
      <c r="F18" s="8">
        <v>10971.372937993143</v>
      </c>
      <c r="G18" s="8">
        <v>6738.1664099999962</v>
      </c>
      <c r="H18" s="8">
        <v>13172.53408473657</v>
      </c>
    </row>
    <row r="19" spans="1:8" x14ac:dyDescent="0.25">
      <c r="D19" t="s">
        <v>24</v>
      </c>
      <c r="E19" s="8">
        <v>23991.183250623457</v>
      </c>
      <c r="F19" s="8">
        <v>49072.781582567404</v>
      </c>
      <c r="G19" s="8">
        <v>20289.682186270886</v>
      </c>
      <c r="H19" s="8">
        <v>10517.492468772554</v>
      </c>
    </row>
    <row r="20" spans="1:8" x14ac:dyDescent="0.25">
      <c r="D20" t="s">
        <v>36</v>
      </c>
      <c r="E20" s="8">
        <v>7483.9531292315751</v>
      </c>
      <c r="F20" s="8">
        <v>5260.8983390806834</v>
      </c>
      <c r="G20" s="8">
        <v>5368.4802179999979</v>
      </c>
      <c r="H20" s="8">
        <v>7503.4336151542138</v>
      </c>
    </row>
    <row r="21" spans="1:8" x14ac:dyDescent="0.25">
      <c r="D21" t="s">
        <v>23</v>
      </c>
      <c r="E21" s="8">
        <v>4866.148738484364</v>
      </c>
      <c r="F21" s="8">
        <v>4753.8724907432916</v>
      </c>
      <c r="G21" s="8">
        <v>4841.2486014999995</v>
      </c>
      <c r="H21" s="8">
        <v>5073.303286473375</v>
      </c>
    </row>
    <row r="22" spans="1:8" x14ac:dyDescent="0.25">
      <c r="D22" t="s">
        <v>32</v>
      </c>
      <c r="E22" s="8">
        <v>8625.9245528917108</v>
      </c>
      <c r="F22" s="8">
        <v>4278.6843152715064</v>
      </c>
      <c r="G22" s="8">
        <v>2318.7123081844661</v>
      </c>
      <c r="H22" s="8">
        <v>3524.646722708404</v>
      </c>
    </row>
    <row r="23" spans="1:8" x14ac:dyDescent="0.25">
      <c r="D23" t="s">
        <v>35</v>
      </c>
      <c r="E23" s="8">
        <v>2589.6001451489465</v>
      </c>
      <c r="F23" s="8">
        <v>1899.4652547735682</v>
      </c>
      <c r="G23" s="8">
        <v>2347.7403017441015</v>
      </c>
      <c r="H23" s="8">
        <v>3493.1597443041023</v>
      </c>
    </row>
    <row r="24" spans="1:8" x14ac:dyDescent="0.25">
      <c r="D24" t="s">
        <v>17</v>
      </c>
      <c r="E24" s="8">
        <v>2556.8150821469858</v>
      </c>
      <c r="F24" s="8">
        <v>2551.0059682984397</v>
      </c>
      <c r="G24" s="8">
        <v>2209.835235999999</v>
      </c>
      <c r="H24" s="8">
        <v>3364.0359651826921</v>
      </c>
    </row>
    <row r="25" spans="1:8" x14ac:dyDescent="0.25">
      <c r="D25" t="s">
        <v>26</v>
      </c>
      <c r="E25" s="8">
        <v>1708.5254310625285</v>
      </c>
      <c r="F25" s="8">
        <v>5120.7273025777286</v>
      </c>
      <c r="G25" s="8">
        <v>3795.9674288121741</v>
      </c>
      <c r="H25" s="8">
        <v>3331.641105356508</v>
      </c>
    </row>
    <row r="26" spans="1:8" x14ac:dyDescent="0.25">
      <c r="D26" t="s">
        <v>19</v>
      </c>
      <c r="E26" s="98">
        <v>2284.572771836597</v>
      </c>
      <c r="F26" s="98">
        <v>6164.9655665428654</v>
      </c>
      <c r="G26" s="98">
        <v>1806.5068005336661</v>
      </c>
      <c r="H26" s="98">
        <v>3032.1141734487642</v>
      </c>
    </row>
    <row r="27" spans="1:8" x14ac:dyDescent="0.25">
      <c r="D27" t="s">
        <v>25</v>
      </c>
      <c r="E27" s="98">
        <v>1068.6632876075241</v>
      </c>
      <c r="F27" s="98">
        <v>729.72559914785666</v>
      </c>
      <c r="G27" s="98">
        <v>1034.4819600000001</v>
      </c>
      <c r="H27" s="98">
        <v>928.51509055943825</v>
      </c>
    </row>
    <row r="28" spans="1:8" x14ac:dyDescent="0.25">
      <c r="D28" t="s">
        <v>27</v>
      </c>
      <c r="E28" s="98">
        <v>3156.7285455739052</v>
      </c>
      <c r="F28" s="98">
        <v>4608.7767263828891</v>
      </c>
      <c r="G28" s="98">
        <v>4040.0061543651868</v>
      </c>
      <c r="H28" s="98">
        <v>782.23819877061601</v>
      </c>
    </row>
    <row r="29" spans="1:8" x14ac:dyDescent="0.25">
      <c r="D29" t="s">
        <v>33</v>
      </c>
      <c r="E29" s="98">
        <v>69.49965253563974</v>
      </c>
      <c r="F29" s="98">
        <v>56.522161656270939</v>
      </c>
      <c r="G29" s="98">
        <v>229.83603216935688</v>
      </c>
      <c r="H29" s="98">
        <v>165.92908562775145</v>
      </c>
    </row>
    <row r="30" spans="1:8" ht="15.75" thickBot="1" x14ac:dyDescent="0.3">
      <c r="A30" s="107"/>
      <c r="B30" s="107"/>
      <c r="C30" s="107"/>
      <c r="D30" s="107" t="s">
        <v>658</v>
      </c>
      <c r="E30" s="108">
        <v>7497.2311484385336</v>
      </c>
      <c r="F30" s="108">
        <v>3006.105061135931</v>
      </c>
      <c r="G30" s="108">
        <v>22.880747283065002</v>
      </c>
      <c r="H30" s="108">
        <v>28.818357255141077</v>
      </c>
    </row>
    <row r="31" spans="1:8" s="34" customFormat="1" ht="15.75" thickTop="1" x14ac:dyDescent="0.25">
      <c r="A31" s="196" t="s">
        <v>623</v>
      </c>
      <c r="B31" s="196"/>
      <c r="C31" s="196"/>
      <c r="D31" s="196"/>
      <c r="E31" s="196"/>
      <c r="F31" s="196"/>
      <c r="G31" s="196"/>
      <c r="H31" s="196"/>
    </row>
    <row r="32" spans="1:8" x14ac:dyDescent="0.25">
      <c r="A32" s="70"/>
      <c r="B32" s="105" t="s">
        <v>628</v>
      </c>
      <c r="C32" s="105"/>
      <c r="D32" s="106"/>
      <c r="E32" s="106"/>
      <c r="F32" s="106"/>
      <c r="G32" s="106"/>
      <c r="H32" s="106"/>
    </row>
    <row r="33" spans="2:8" x14ac:dyDescent="0.25">
      <c r="B33" s="105"/>
      <c r="C33" s="105" t="s">
        <v>3</v>
      </c>
      <c r="E33" s="96">
        <v>167371.83499999999</v>
      </c>
      <c r="F33" s="96">
        <v>178159.63</v>
      </c>
      <c r="G33" s="96">
        <v>189373.87400000001</v>
      </c>
      <c r="H33" s="96">
        <v>193884.326</v>
      </c>
    </row>
    <row r="34" spans="2:8" x14ac:dyDescent="0.25">
      <c r="D34" t="s">
        <v>49</v>
      </c>
      <c r="E34" s="8">
        <v>68879.429999999993</v>
      </c>
      <c r="F34" s="8">
        <v>78917.84</v>
      </c>
      <c r="G34" s="8">
        <v>90509.067999999999</v>
      </c>
      <c r="H34" s="8">
        <v>95552.122000000003</v>
      </c>
    </row>
    <row r="35" spans="2:8" x14ac:dyDescent="0.25">
      <c r="D35" t="s">
        <v>40</v>
      </c>
      <c r="E35" s="8">
        <v>24963.293000000001</v>
      </c>
      <c r="F35" s="8">
        <v>24980.325000000001</v>
      </c>
      <c r="G35" s="8">
        <v>25462.692999999999</v>
      </c>
      <c r="H35" s="8">
        <v>25462.692999999999</v>
      </c>
    </row>
    <row r="36" spans="2:8" x14ac:dyDescent="0.25">
      <c r="D36" t="s">
        <v>44</v>
      </c>
      <c r="E36" s="8">
        <v>17146.598000000002</v>
      </c>
      <c r="F36" s="8">
        <v>18305.432000000001</v>
      </c>
      <c r="G36" s="8">
        <v>19026.567999999999</v>
      </c>
      <c r="H36" s="8">
        <v>18320</v>
      </c>
    </row>
    <row r="37" spans="2:8" x14ac:dyDescent="0.25">
      <c r="D37" t="s">
        <v>47</v>
      </c>
      <c r="E37" s="8">
        <v>17467.343000000001</v>
      </c>
      <c r="F37" s="8">
        <v>16978.544999999998</v>
      </c>
      <c r="G37" s="8">
        <v>17230.945</v>
      </c>
      <c r="H37" s="8">
        <v>17612.887999999999</v>
      </c>
    </row>
    <row r="38" spans="2:8" x14ac:dyDescent="0.25">
      <c r="D38" t="s">
        <v>51</v>
      </c>
      <c r="E38" s="8">
        <v>6002.549</v>
      </c>
      <c r="F38" s="8">
        <v>6024.5870000000004</v>
      </c>
      <c r="G38" s="8">
        <v>6212.768</v>
      </c>
      <c r="H38" s="8">
        <v>6119.0780000000004</v>
      </c>
    </row>
    <row r="39" spans="2:8" x14ac:dyDescent="0.25">
      <c r="D39" t="s">
        <v>39</v>
      </c>
      <c r="E39" s="8">
        <v>5858.23</v>
      </c>
      <c r="F39" s="8">
        <v>5987.0479999999998</v>
      </c>
      <c r="G39" s="8">
        <v>3905.7739999999999</v>
      </c>
      <c r="H39" s="8">
        <v>4946.4110000000001</v>
      </c>
    </row>
    <row r="40" spans="2:8" x14ac:dyDescent="0.25">
      <c r="D40" t="s">
        <v>38</v>
      </c>
      <c r="E40" s="8">
        <v>4536.9660000000003</v>
      </c>
      <c r="F40" s="8">
        <v>4565.2129999999997</v>
      </c>
      <c r="G40" s="8">
        <v>4751.6319999999996</v>
      </c>
      <c r="H40" s="8">
        <v>4758.4229999999998</v>
      </c>
    </row>
    <row r="41" spans="2:8" x14ac:dyDescent="0.25">
      <c r="D41" t="s">
        <v>45</v>
      </c>
      <c r="E41" s="8">
        <v>4182.7259999999997</v>
      </c>
      <c r="F41" s="8">
        <v>4190.2539999999999</v>
      </c>
      <c r="G41" s="8">
        <v>4190.2539999999999</v>
      </c>
      <c r="H41" s="8">
        <v>4190.2539999999999</v>
      </c>
    </row>
    <row r="42" spans="2:8" x14ac:dyDescent="0.25">
      <c r="D42" t="s">
        <v>56</v>
      </c>
      <c r="E42" s="8">
        <v>2762.4229999999998</v>
      </c>
      <c r="F42" s="8">
        <v>2567.4549999999999</v>
      </c>
      <c r="G42" s="8">
        <v>2568.9430000000002</v>
      </c>
      <c r="H42" s="8">
        <v>2568.1990000000001</v>
      </c>
    </row>
    <row r="43" spans="2:8" x14ac:dyDescent="0.25">
      <c r="D43" t="s">
        <v>41</v>
      </c>
      <c r="E43" s="8">
        <v>2489.462</v>
      </c>
      <c r="F43" s="8">
        <v>2626.0329999999999</v>
      </c>
      <c r="G43" s="8">
        <v>2557.7399999999998</v>
      </c>
      <c r="H43" s="8">
        <v>2267.9499999999998</v>
      </c>
    </row>
    <row r="44" spans="2:8" x14ac:dyDescent="0.25">
      <c r="D44" t="s">
        <v>110</v>
      </c>
      <c r="E44" s="8">
        <v>1761.432</v>
      </c>
      <c r="F44" s="8">
        <v>1750.45</v>
      </c>
      <c r="G44" s="8">
        <v>1758.941</v>
      </c>
      <c r="H44" s="8">
        <v>1754.6959999999999</v>
      </c>
    </row>
    <row r="45" spans="2:8" x14ac:dyDescent="0.25">
      <c r="D45" t="s">
        <v>54</v>
      </c>
      <c r="E45" s="8">
        <v>1698.7650000000001</v>
      </c>
      <c r="F45" s="8">
        <v>1699.105</v>
      </c>
      <c r="G45" s="8">
        <v>1597.4749999999999</v>
      </c>
      <c r="H45" s="8">
        <v>1584.9849999999999</v>
      </c>
    </row>
    <row r="46" spans="2:8" x14ac:dyDescent="0.25">
      <c r="D46" t="s">
        <v>46</v>
      </c>
      <c r="E46" s="8">
        <v>2632.8580000000002</v>
      </c>
      <c r="F46" s="8">
        <v>2629.0329999999999</v>
      </c>
      <c r="G46" s="8">
        <v>2640.982</v>
      </c>
      <c r="H46" s="8">
        <v>1529.3</v>
      </c>
    </row>
    <row r="47" spans="2:8" x14ac:dyDescent="0.25">
      <c r="D47" t="s">
        <v>42</v>
      </c>
      <c r="E47" s="8">
        <v>1525.9690000000001</v>
      </c>
      <c r="F47" s="8">
        <v>1528.4110000000001</v>
      </c>
      <c r="G47" s="8">
        <v>1530.1890000000001</v>
      </c>
      <c r="H47" s="8">
        <v>1529.3</v>
      </c>
    </row>
    <row r="48" spans="2:8" x14ac:dyDescent="0.25">
      <c r="D48" t="s">
        <v>48</v>
      </c>
      <c r="E48" s="8">
        <v>1201.279</v>
      </c>
      <c r="F48" s="8">
        <v>1205.779</v>
      </c>
      <c r="G48" s="8">
        <v>1202.6949999999999</v>
      </c>
      <c r="H48" s="8">
        <v>1204.2370000000001</v>
      </c>
    </row>
    <row r="49" spans="1:9" x14ac:dyDescent="0.25">
      <c r="D49" t="s">
        <v>60</v>
      </c>
      <c r="E49" s="8">
        <v>1185.038</v>
      </c>
      <c r="F49" s="8">
        <v>1184.8979999999999</v>
      </c>
      <c r="G49" s="8">
        <v>1190.6780000000001</v>
      </c>
      <c r="H49" s="8">
        <v>1187.788</v>
      </c>
    </row>
    <row r="50" spans="1:9" x14ac:dyDescent="0.25">
      <c r="D50" t="s">
        <v>43</v>
      </c>
      <c r="E50" s="8">
        <v>870.49400000000003</v>
      </c>
      <c r="F50" s="8">
        <v>887.06700000000001</v>
      </c>
      <c r="G50" s="8">
        <v>890.39700000000005</v>
      </c>
      <c r="H50" s="8">
        <v>887.31100000000004</v>
      </c>
    </row>
    <row r="51" spans="1:9" x14ac:dyDescent="0.25">
      <c r="D51" t="s">
        <v>55</v>
      </c>
      <c r="E51" s="8">
        <v>664.51099999999997</v>
      </c>
      <c r="F51" s="8">
        <v>570.44100000000003</v>
      </c>
      <c r="G51" s="8">
        <v>580.69100000000003</v>
      </c>
      <c r="H51" s="8">
        <v>575.56600000000003</v>
      </c>
    </row>
    <row r="52" spans="1:9" x14ac:dyDescent="0.25">
      <c r="D52" t="s">
        <v>53</v>
      </c>
      <c r="E52" s="8">
        <v>309.73899999999998</v>
      </c>
      <c r="F52" s="8">
        <v>305.02</v>
      </c>
      <c r="G52" s="8">
        <v>307.09899999999999</v>
      </c>
      <c r="H52" s="8">
        <v>575.56600000000003</v>
      </c>
    </row>
    <row r="53" spans="1:9" x14ac:dyDescent="0.25">
      <c r="D53" t="s">
        <v>58</v>
      </c>
      <c r="E53" s="98">
        <v>486.548</v>
      </c>
      <c r="F53" s="98">
        <v>485.45100000000002</v>
      </c>
      <c r="G53" s="98">
        <v>489.69400000000002</v>
      </c>
      <c r="H53" s="98">
        <v>487.57299999999998</v>
      </c>
    </row>
    <row r="54" spans="1:9" x14ac:dyDescent="0.25">
      <c r="D54" t="s">
        <v>57</v>
      </c>
      <c r="E54" s="98">
        <v>389.03300000000002</v>
      </c>
      <c r="F54" s="98">
        <v>387.42500000000001</v>
      </c>
      <c r="G54" s="98">
        <v>388.64699999999999</v>
      </c>
      <c r="H54" s="98">
        <v>388.036</v>
      </c>
    </row>
    <row r="55" spans="1:9" x14ac:dyDescent="0.25">
      <c r="D55" t="s">
        <v>52</v>
      </c>
      <c r="E55" s="98">
        <v>157.22</v>
      </c>
      <c r="F55" s="98">
        <v>183.42</v>
      </c>
      <c r="G55" s="98">
        <v>180.27</v>
      </c>
      <c r="H55" s="98">
        <v>181.88499999999999</v>
      </c>
    </row>
    <row r="56" spans="1:9" x14ac:dyDescent="0.25">
      <c r="D56" t="s">
        <v>59</v>
      </c>
      <c r="E56" s="98">
        <v>139.89500000000001</v>
      </c>
      <c r="F56" s="98">
        <v>140.55799999999999</v>
      </c>
      <c r="G56" s="98">
        <v>139.084</v>
      </c>
      <c r="H56" s="98">
        <v>139.821</v>
      </c>
    </row>
    <row r="57" spans="1:9" ht="15.75" thickBot="1" x14ac:dyDescent="0.3">
      <c r="A57" s="100"/>
      <c r="B57" s="100"/>
      <c r="C57" s="100"/>
      <c r="D57" s="100" t="s">
        <v>61</v>
      </c>
      <c r="E57" s="101">
        <v>60.033999999999999</v>
      </c>
      <c r="F57" s="101">
        <v>59.84</v>
      </c>
      <c r="G57" s="101">
        <v>60.646999999999998</v>
      </c>
      <c r="H57" s="101">
        <v>60.244</v>
      </c>
    </row>
    <row r="58" spans="1:9" ht="15.75" thickTop="1" x14ac:dyDescent="0.25">
      <c r="A58" s="196" t="s">
        <v>614</v>
      </c>
      <c r="B58" s="196"/>
      <c r="C58" s="196"/>
      <c r="D58" s="196"/>
      <c r="E58" s="196"/>
      <c r="F58" s="196"/>
      <c r="G58" s="196"/>
      <c r="H58" s="196"/>
    </row>
    <row r="59" spans="1:9" x14ac:dyDescent="0.25">
      <c r="B59" s="105" t="s">
        <v>615</v>
      </c>
    </row>
    <row r="60" spans="1:9" x14ac:dyDescent="0.25">
      <c r="C60" s="105" t="s">
        <v>650</v>
      </c>
      <c r="E60" s="96">
        <v>201600.91800000001</v>
      </c>
      <c r="F60" s="96">
        <v>210541.16</v>
      </c>
      <c r="G60" s="96">
        <v>222130.788</v>
      </c>
      <c r="H60" s="96">
        <v>215217.69200000001</v>
      </c>
      <c r="I60" s="96"/>
    </row>
    <row r="61" spans="1:9" x14ac:dyDescent="0.25">
      <c r="D61" t="s">
        <v>180</v>
      </c>
      <c r="E61" s="8">
        <v>48393.55</v>
      </c>
      <c r="F61" s="8">
        <v>51158.455000000002</v>
      </c>
      <c r="G61" s="8">
        <v>54038.317000000003</v>
      </c>
      <c r="H61" s="8">
        <v>45528.161</v>
      </c>
    </row>
    <row r="62" spans="1:9" x14ac:dyDescent="0.25">
      <c r="D62" t="s">
        <v>182</v>
      </c>
      <c r="E62" s="8">
        <v>34078.042999999998</v>
      </c>
      <c r="F62" s="8">
        <v>43155.925999999999</v>
      </c>
      <c r="G62" s="8">
        <v>44186.184999999998</v>
      </c>
      <c r="H62" s="8">
        <v>45782.311999999998</v>
      </c>
    </row>
    <row r="63" spans="1:9" x14ac:dyDescent="0.25">
      <c r="D63" t="s">
        <v>183</v>
      </c>
      <c r="E63" s="8">
        <v>36929.383999999998</v>
      </c>
      <c r="F63" s="8">
        <v>37837.122000000003</v>
      </c>
      <c r="G63" s="8">
        <v>37774.069000000003</v>
      </c>
      <c r="H63" s="8">
        <v>38311.699000000001</v>
      </c>
    </row>
    <row r="64" spans="1:9" x14ac:dyDescent="0.25">
      <c r="D64" t="s">
        <v>186</v>
      </c>
      <c r="E64" s="8">
        <v>9987.7049999999999</v>
      </c>
      <c r="F64" s="8">
        <v>10724.023999999999</v>
      </c>
      <c r="G64" s="8">
        <v>14155.300999999999</v>
      </c>
      <c r="H64" s="8">
        <v>14480.572</v>
      </c>
    </row>
    <row r="65" spans="4:8" x14ac:dyDescent="0.25">
      <c r="D65" t="s">
        <v>179</v>
      </c>
      <c r="E65" s="8">
        <v>11785.335999999999</v>
      </c>
      <c r="F65" s="8">
        <v>10491.316000000001</v>
      </c>
      <c r="G65" s="8">
        <v>10792.665000000001</v>
      </c>
      <c r="H65" s="8">
        <v>11674.911</v>
      </c>
    </row>
    <row r="66" spans="4:8" x14ac:dyDescent="0.25">
      <c r="D66" t="s">
        <v>195</v>
      </c>
      <c r="E66" s="8">
        <v>13450.663</v>
      </c>
      <c r="F66" s="8">
        <v>9187.7270000000008</v>
      </c>
      <c r="G66" s="8">
        <v>10053.266</v>
      </c>
      <c r="H66" s="8">
        <v>8216.6350000000002</v>
      </c>
    </row>
    <row r="67" spans="4:8" x14ac:dyDescent="0.25">
      <c r="D67" t="s">
        <v>197</v>
      </c>
      <c r="E67" s="8">
        <v>7473.4949999999999</v>
      </c>
      <c r="F67" s="8">
        <v>8220.7939999999999</v>
      </c>
      <c r="G67" s="8">
        <v>10084.546</v>
      </c>
      <c r="H67" s="8">
        <v>9441.7009999999991</v>
      </c>
    </row>
    <row r="68" spans="4:8" x14ac:dyDescent="0.25">
      <c r="D68" t="s">
        <v>187</v>
      </c>
      <c r="E68" s="8">
        <v>7502.2120000000004</v>
      </c>
      <c r="F68" s="8">
        <v>7029.1549999999997</v>
      </c>
      <c r="G68" s="8">
        <v>6841.9089999999997</v>
      </c>
      <c r="H68" s="8">
        <v>7062.3069999999998</v>
      </c>
    </row>
    <row r="69" spans="4:8" x14ac:dyDescent="0.25">
      <c r="D69" t="s">
        <v>189</v>
      </c>
      <c r="E69" s="8">
        <v>4672.4160000000002</v>
      </c>
      <c r="F69" s="8">
        <v>4998.96</v>
      </c>
      <c r="G69" s="8">
        <v>4794</v>
      </c>
      <c r="H69" s="8">
        <v>4863.93</v>
      </c>
    </row>
    <row r="70" spans="4:8" x14ac:dyDescent="0.25">
      <c r="D70" t="s">
        <v>184</v>
      </c>
      <c r="E70" s="8">
        <v>2906.2750000000001</v>
      </c>
      <c r="F70" s="8">
        <v>4161.5370000000003</v>
      </c>
      <c r="G70" s="8">
        <v>4453.2079999999996</v>
      </c>
      <c r="H70" s="8">
        <v>5155.7430000000004</v>
      </c>
    </row>
    <row r="71" spans="4:8" x14ac:dyDescent="0.25">
      <c r="D71" t="s">
        <v>194</v>
      </c>
      <c r="E71" s="8">
        <v>3653.2779999999998</v>
      </c>
      <c r="F71" s="8">
        <v>3308.3919999999998</v>
      </c>
      <c r="G71" s="8">
        <v>3459.0749999999998</v>
      </c>
      <c r="H71" s="8">
        <v>3297.8420000000001</v>
      </c>
    </row>
    <row r="72" spans="4:8" x14ac:dyDescent="0.25">
      <c r="D72" t="s">
        <v>193</v>
      </c>
      <c r="E72" s="8">
        <v>3696.9490000000001</v>
      </c>
      <c r="F72" s="8">
        <v>3136.19</v>
      </c>
      <c r="G72" s="8">
        <v>3449.7919999999999</v>
      </c>
      <c r="H72" s="8">
        <v>3295.6460000000002</v>
      </c>
    </row>
    <row r="73" spans="4:8" x14ac:dyDescent="0.25">
      <c r="D73" t="s">
        <v>190</v>
      </c>
      <c r="E73" s="8">
        <v>3231.328</v>
      </c>
      <c r="F73" s="8">
        <v>3353.0279999999998</v>
      </c>
      <c r="G73" s="8">
        <v>2572.8009999999999</v>
      </c>
      <c r="H73" s="8">
        <v>2260.9209999999998</v>
      </c>
    </row>
    <row r="74" spans="4:8" x14ac:dyDescent="0.25">
      <c r="D74" t="s">
        <v>185</v>
      </c>
      <c r="E74" s="8">
        <v>2344.17</v>
      </c>
      <c r="F74" s="8">
        <v>2675.6060000000002</v>
      </c>
      <c r="G74" s="8">
        <v>3311.7689999999998</v>
      </c>
      <c r="H74" s="8">
        <v>2812.1790000000001</v>
      </c>
    </row>
    <row r="75" spans="4:8" x14ac:dyDescent="0.25">
      <c r="D75" t="s">
        <v>188</v>
      </c>
      <c r="E75" s="8">
        <v>2466.0630000000001</v>
      </c>
      <c r="F75" s="8">
        <v>2574.2629999999999</v>
      </c>
      <c r="G75" s="8">
        <v>2731.2910000000002</v>
      </c>
      <c r="H75" s="8">
        <v>2875.6410000000001</v>
      </c>
    </row>
    <row r="76" spans="4:8" x14ac:dyDescent="0.25">
      <c r="D76" t="s">
        <v>192</v>
      </c>
      <c r="E76" s="8">
        <v>2099.5700000000002</v>
      </c>
      <c r="F76" s="8">
        <v>2120.1590000000001</v>
      </c>
      <c r="G76" s="8">
        <v>2264.1559999999999</v>
      </c>
      <c r="H76" s="8">
        <v>2732.3429999999998</v>
      </c>
    </row>
    <row r="77" spans="4:8" x14ac:dyDescent="0.25">
      <c r="D77" t="s">
        <v>15</v>
      </c>
      <c r="E77" s="8">
        <v>2145.7600000000002</v>
      </c>
      <c r="F77" s="8">
        <v>2142.9670000000001</v>
      </c>
      <c r="G77" s="8">
        <v>2389.91</v>
      </c>
      <c r="H77" s="8">
        <v>2398.8919999999998</v>
      </c>
    </row>
    <row r="78" spans="4:8" x14ac:dyDescent="0.25">
      <c r="D78" t="s">
        <v>203</v>
      </c>
      <c r="E78" s="8">
        <v>1549.9190000000001</v>
      </c>
      <c r="F78" s="8">
        <v>1397.2639999999999</v>
      </c>
      <c r="G78" s="8">
        <v>1552.5250000000001</v>
      </c>
      <c r="H78" s="8">
        <v>1522.0650000000001</v>
      </c>
    </row>
    <row r="79" spans="4:8" x14ac:dyDescent="0.25">
      <c r="D79" t="s">
        <v>191</v>
      </c>
      <c r="E79" s="8">
        <v>501.34500000000003</v>
      </c>
      <c r="F79" s="8">
        <v>525.16499999999996</v>
      </c>
      <c r="G79" s="8">
        <v>655.57500000000005</v>
      </c>
      <c r="H79" s="8">
        <v>867.74300000000005</v>
      </c>
    </row>
    <row r="80" spans="4:8" x14ac:dyDescent="0.25">
      <c r="D80" t="s">
        <v>181</v>
      </c>
      <c r="E80" s="8">
        <v>617.15200000000004</v>
      </c>
      <c r="F80" s="8">
        <v>520.86</v>
      </c>
      <c r="G80" s="8">
        <v>605.76300000000003</v>
      </c>
      <c r="H80" s="8">
        <v>603.01300000000003</v>
      </c>
    </row>
    <row r="81" spans="1:9" x14ac:dyDescent="0.25">
      <c r="D81" t="s">
        <v>199</v>
      </c>
      <c r="E81" s="8">
        <v>333.96199999999999</v>
      </c>
      <c r="F81" s="8">
        <v>345.68599999999998</v>
      </c>
      <c r="G81" s="8">
        <v>409.18799999999999</v>
      </c>
      <c r="H81" s="8">
        <v>417.95</v>
      </c>
    </row>
    <row r="82" spans="1:9" x14ac:dyDescent="0.25">
      <c r="D82" t="s">
        <v>204</v>
      </c>
      <c r="E82" s="8">
        <v>608.83000000000004</v>
      </c>
      <c r="F82" s="8">
        <v>214.685</v>
      </c>
      <c r="G82" s="8">
        <v>210.66200000000001</v>
      </c>
      <c r="H82" s="8">
        <v>214.63499999999999</v>
      </c>
    </row>
    <row r="83" spans="1:9" x14ac:dyDescent="0.25">
      <c r="D83" t="s">
        <v>202</v>
      </c>
      <c r="E83" s="8">
        <v>287.875</v>
      </c>
      <c r="F83" s="8">
        <v>305.32</v>
      </c>
      <c r="G83" s="8">
        <v>287.91199999999998</v>
      </c>
      <c r="H83" s="8">
        <v>301.77</v>
      </c>
    </row>
    <row r="84" spans="1:9" x14ac:dyDescent="0.25">
      <c r="D84" t="s">
        <v>200</v>
      </c>
      <c r="E84" s="8">
        <v>229.27500000000001</v>
      </c>
      <c r="F84" s="8">
        <v>251.68799999999999</v>
      </c>
      <c r="G84" s="8">
        <v>255.46100000000001</v>
      </c>
      <c r="H84" s="8">
        <v>325.87</v>
      </c>
    </row>
    <row r="85" spans="1:9" x14ac:dyDescent="0.25">
      <c r="D85" t="s">
        <v>198</v>
      </c>
      <c r="E85" s="8">
        <v>177.929</v>
      </c>
      <c r="F85" s="8">
        <v>183.55199999999999</v>
      </c>
      <c r="G85" s="8">
        <v>203.29499999999999</v>
      </c>
      <c r="H85" s="8">
        <v>202.90100000000001</v>
      </c>
    </row>
    <row r="86" spans="1:9" x14ac:dyDescent="0.25">
      <c r="D86" t="s">
        <v>201</v>
      </c>
      <c r="E86" s="8">
        <v>166.4</v>
      </c>
      <c r="F86" s="8">
        <v>166.536</v>
      </c>
      <c r="G86" s="8">
        <v>173.197</v>
      </c>
      <c r="H86" s="8">
        <v>178.06800000000001</v>
      </c>
    </row>
    <row r="87" spans="1:9" x14ac:dyDescent="0.25">
      <c r="D87" t="s">
        <v>205</v>
      </c>
      <c r="E87" s="8">
        <v>91.495000000000005</v>
      </c>
      <c r="F87" s="8">
        <v>119.92100000000001</v>
      </c>
      <c r="G87" s="8">
        <v>146.5</v>
      </c>
      <c r="H87" s="8">
        <v>144.792</v>
      </c>
    </row>
    <row r="88" spans="1:9" x14ac:dyDescent="0.25">
      <c r="D88" t="s">
        <v>209</v>
      </c>
      <c r="E88" s="98">
        <v>101.666</v>
      </c>
      <c r="F88" s="98">
        <v>80.739999999999995</v>
      </c>
      <c r="G88" s="98">
        <v>120.85</v>
      </c>
      <c r="H88" s="98">
        <v>109.113</v>
      </c>
    </row>
    <row r="89" spans="1:9" x14ac:dyDescent="0.25">
      <c r="D89" t="s">
        <v>207</v>
      </c>
      <c r="E89" s="98">
        <v>61.350999999999999</v>
      </c>
      <c r="F89" s="98">
        <v>62.411000000000001</v>
      </c>
      <c r="G89" s="98">
        <v>74.361000000000004</v>
      </c>
      <c r="H89" s="98">
        <v>47.465000000000003</v>
      </c>
    </row>
    <row r="90" spans="1:9" x14ac:dyDescent="0.25">
      <c r="D90" t="s">
        <v>196</v>
      </c>
      <c r="E90" s="98">
        <v>32.716000000000001</v>
      </c>
      <c r="F90" s="98">
        <v>59.421999999999997</v>
      </c>
      <c r="G90" s="98">
        <v>56.106999999999999</v>
      </c>
      <c r="H90" s="98">
        <v>56.15</v>
      </c>
    </row>
    <row r="91" spans="1:9" x14ac:dyDescent="0.25">
      <c r="D91" t="s">
        <v>206</v>
      </c>
      <c r="E91" s="98">
        <v>15.564</v>
      </c>
      <c r="F91" s="98">
        <v>23.047000000000001</v>
      </c>
      <c r="G91" s="98">
        <v>23.038</v>
      </c>
      <c r="H91" s="98">
        <v>24.701000000000001</v>
      </c>
    </row>
    <row r="92" spans="1:9" ht="45.75" thickBot="1" x14ac:dyDescent="0.3">
      <c r="A92" s="107"/>
      <c r="B92" s="107"/>
      <c r="C92" s="107"/>
      <c r="D92" s="111" t="s">
        <v>208</v>
      </c>
      <c r="E92" s="112">
        <v>9.2420000000000009</v>
      </c>
      <c r="F92" s="112">
        <v>9.2420000000000009</v>
      </c>
      <c r="G92" s="112">
        <v>4.0940000000000003</v>
      </c>
      <c r="H92" s="112">
        <v>10.021000000000001</v>
      </c>
    </row>
    <row r="93" spans="1:9" ht="15.75" thickTop="1" x14ac:dyDescent="0.25">
      <c r="A93" s="196" t="s">
        <v>604</v>
      </c>
      <c r="B93" s="196"/>
      <c r="C93" s="196"/>
      <c r="D93" s="196"/>
      <c r="E93" s="196">
        <v>0</v>
      </c>
      <c r="F93" s="196">
        <v>0</v>
      </c>
      <c r="G93" s="196">
        <v>0</v>
      </c>
      <c r="H93" s="196">
        <v>0</v>
      </c>
    </row>
    <row r="94" spans="1:9" x14ac:dyDescent="0.25">
      <c r="B94" s="105" t="s">
        <v>604</v>
      </c>
    </row>
    <row r="95" spans="1:9" x14ac:dyDescent="0.25">
      <c r="C95" s="105" t="s">
        <v>0</v>
      </c>
      <c r="E95" s="96">
        <v>9741.4740000000002</v>
      </c>
      <c r="F95" s="96">
        <v>10103.767</v>
      </c>
      <c r="G95" s="96">
        <v>10385.482</v>
      </c>
      <c r="H95" s="96">
        <v>10739.448</v>
      </c>
      <c r="I95" s="96"/>
    </row>
    <row r="96" spans="1:9" x14ac:dyDescent="0.25">
      <c r="D96" t="s">
        <v>4</v>
      </c>
      <c r="E96" s="8">
        <v>4248.7340000000004</v>
      </c>
      <c r="F96" s="8">
        <v>4458.2020000000002</v>
      </c>
      <c r="G96" s="8">
        <v>4616.2349999999997</v>
      </c>
      <c r="H96" s="8">
        <v>4782.0439999999999</v>
      </c>
    </row>
    <row r="97" spans="1:9" x14ac:dyDescent="0.25">
      <c r="D97" t="s">
        <v>5</v>
      </c>
      <c r="E97" s="8">
        <v>2959.547</v>
      </c>
      <c r="F97" s="8">
        <v>3053.1579999999999</v>
      </c>
      <c r="G97" s="8">
        <v>3126.1610000000001</v>
      </c>
      <c r="H97" s="8">
        <v>3258.1460000000002</v>
      </c>
    </row>
    <row r="98" spans="1:9" x14ac:dyDescent="0.25">
      <c r="D98" t="s">
        <v>8</v>
      </c>
      <c r="E98" s="8">
        <v>665.18200000000002</v>
      </c>
      <c r="F98" s="8">
        <v>678.49900000000002</v>
      </c>
      <c r="G98" s="8">
        <v>693.24400000000003</v>
      </c>
      <c r="H98" s="8">
        <v>705.60299999999995</v>
      </c>
    </row>
    <row r="99" spans="1:9" x14ac:dyDescent="0.25">
      <c r="D99" t="s">
        <v>10</v>
      </c>
      <c r="E99" s="8">
        <v>568.55100000000004</v>
      </c>
      <c r="F99" s="8">
        <v>579.56200000000001</v>
      </c>
      <c r="G99" s="8">
        <v>589.899</v>
      </c>
      <c r="H99" s="8">
        <v>594.54100000000005</v>
      </c>
    </row>
    <row r="100" spans="1:9" x14ac:dyDescent="0.25">
      <c r="D100" t="s">
        <v>6</v>
      </c>
      <c r="E100" s="8">
        <v>447.86500000000001</v>
      </c>
      <c r="F100" s="8">
        <v>459.45</v>
      </c>
      <c r="G100" s="8">
        <v>466.59100000000001</v>
      </c>
      <c r="H100" s="8">
        <v>485.86700000000002</v>
      </c>
    </row>
    <row r="101" spans="1:9" x14ac:dyDescent="0.25">
      <c r="D101" t="s">
        <v>7</v>
      </c>
      <c r="E101" s="98">
        <v>427.666</v>
      </c>
      <c r="F101" s="98">
        <v>440.04399999999998</v>
      </c>
      <c r="G101" s="98">
        <v>453.18700000000001</v>
      </c>
      <c r="H101" s="98">
        <v>466.32799999999997</v>
      </c>
    </row>
    <row r="102" spans="1:9" x14ac:dyDescent="0.25">
      <c r="D102" t="s">
        <v>9</v>
      </c>
      <c r="E102" s="98">
        <v>202.90100000000001</v>
      </c>
      <c r="F102" s="98">
        <v>208.57599999999999</v>
      </c>
      <c r="G102" s="98">
        <v>212.83699999999999</v>
      </c>
      <c r="H102" s="98">
        <v>217.077</v>
      </c>
    </row>
    <row r="103" spans="1:9" x14ac:dyDescent="0.25">
      <c r="D103" t="s">
        <v>12</v>
      </c>
      <c r="E103" s="98">
        <v>132.29599999999999</v>
      </c>
      <c r="F103" s="98">
        <v>135.81299999999999</v>
      </c>
      <c r="G103" s="98">
        <v>135.68100000000001</v>
      </c>
      <c r="H103" s="98">
        <v>136.922</v>
      </c>
    </row>
    <row r="104" spans="1:9" ht="15.75" thickBot="1" x14ac:dyDescent="0.3">
      <c r="A104" s="100"/>
      <c r="B104" s="100"/>
      <c r="C104" s="100"/>
      <c r="D104" s="100" t="s">
        <v>11</v>
      </c>
      <c r="E104" s="101">
        <v>88.731999999999999</v>
      </c>
      <c r="F104" s="101">
        <v>90.462999999999994</v>
      </c>
      <c r="G104" s="101">
        <v>91.647000000000006</v>
      </c>
      <c r="H104" s="101">
        <v>92.92</v>
      </c>
    </row>
    <row r="105" spans="1:9" ht="15.75" thickTop="1" x14ac:dyDescent="0.25">
      <c r="A105" s="196" t="s">
        <v>604</v>
      </c>
      <c r="B105" s="196"/>
      <c r="C105" s="196"/>
      <c r="D105" s="196"/>
      <c r="E105" s="196">
        <v>0</v>
      </c>
      <c r="F105" s="196">
        <v>0</v>
      </c>
      <c r="G105" s="196">
        <v>0</v>
      </c>
      <c r="H105" s="196">
        <v>0</v>
      </c>
    </row>
    <row r="106" spans="1:9" x14ac:dyDescent="0.25">
      <c r="B106" s="105" t="s">
        <v>604</v>
      </c>
    </row>
    <row r="107" spans="1:9" x14ac:dyDescent="0.25">
      <c r="C107" s="105" t="s">
        <v>650</v>
      </c>
      <c r="E107" s="96">
        <v>27239.767</v>
      </c>
      <c r="F107" s="96">
        <v>27973.39</v>
      </c>
      <c r="G107" s="96">
        <v>29301.392</v>
      </c>
      <c r="H107" s="96">
        <v>29642.539000000001</v>
      </c>
      <c r="I107" s="96"/>
    </row>
    <row r="108" spans="1:9" x14ac:dyDescent="0.25">
      <c r="D108" t="s">
        <v>179</v>
      </c>
      <c r="E108" s="8">
        <v>3258.0529999999999</v>
      </c>
      <c r="F108" s="8">
        <v>3149.3240000000001</v>
      </c>
      <c r="G108" s="8">
        <v>3294.6610000000001</v>
      </c>
      <c r="H108" s="8">
        <v>3292.1579999999999</v>
      </c>
    </row>
    <row r="109" spans="1:9" x14ac:dyDescent="0.25">
      <c r="D109" t="s">
        <v>192</v>
      </c>
      <c r="E109" s="8">
        <v>2126.19</v>
      </c>
      <c r="F109" s="8">
        <v>2112.1280000000002</v>
      </c>
      <c r="G109" s="8">
        <v>2293.5859999999998</v>
      </c>
      <c r="H109" s="8">
        <v>2403.1729999999998</v>
      </c>
    </row>
    <row r="110" spans="1:9" x14ac:dyDescent="0.25">
      <c r="D110" t="s">
        <v>184</v>
      </c>
      <c r="E110" s="8">
        <v>2140.194</v>
      </c>
      <c r="F110" s="8">
        <v>2166.81</v>
      </c>
      <c r="G110" s="8">
        <v>2289.0569999999998</v>
      </c>
      <c r="H110" s="8">
        <v>2324.6129999999998</v>
      </c>
    </row>
    <row r="111" spans="1:9" x14ac:dyDescent="0.25">
      <c r="D111" t="s">
        <v>200</v>
      </c>
      <c r="E111" s="8">
        <v>2273.261</v>
      </c>
      <c r="F111" s="8">
        <v>2101.192</v>
      </c>
      <c r="G111" s="8">
        <v>2190.6559999999999</v>
      </c>
      <c r="H111" s="8">
        <v>2283.9870000000001</v>
      </c>
    </row>
    <row r="112" spans="1:9" x14ac:dyDescent="0.25">
      <c r="D112" t="s">
        <v>204</v>
      </c>
      <c r="E112" s="8">
        <v>1887.626</v>
      </c>
      <c r="F112" s="8">
        <v>2079.194</v>
      </c>
      <c r="G112" s="8">
        <v>2198.2559999999999</v>
      </c>
      <c r="H112" s="8">
        <v>2144.4059999999999</v>
      </c>
    </row>
    <row r="113" spans="4:8" x14ac:dyDescent="0.25">
      <c r="D113" t="s">
        <v>180</v>
      </c>
      <c r="E113" s="8">
        <v>1548.1569999999999</v>
      </c>
      <c r="F113" s="8">
        <v>1657.8789999999999</v>
      </c>
      <c r="G113" s="8">
        <v>1681.6479999999999</v>
      </c>
      <c r="H113" s="8">
        <v>1681.59</v>
      </c>
    </row>
    <row r="114" spans="4:8" x14ac:dyDescent="0.25">
      <c r="D114" t="s">
        <v>191</v>
      </c>
      <c r="E114" s="8">
        <v>1408.713</v>
      </c>
      <c r="F114" s="8">
        <v>1529.1310000000001</v>
      </c>
      <c r="G114" s="8">
        <v>1603.8530000000001</v>
      </c>
      <c r="H114" s="8">
        <v>1682.8610000000001</v>
      </c>
    </row>
    <row r="115" spans="4:8" x14ac:dyDescent="0.25">
      <c r="D115" t="s">
        <v>181</v>
      </c>
      <c r="E115" s="8">
        <v>1300.127</v>
      </c>
      <c r="F115" s="8">
        <v>1473.2190000000001</v>
      </c>
      <c r="G115" s="8">
        <v>1611.0319999999999</v>
      </c>
      <c r="H115" s="8">
        <v>1676.5540000000001</v>
      </c>
    </row>
    <row r="116" spans="4:8" x14ac:dyDescent="0.25">
      <c r="D116" t="s">
        <v>183</v>
      </c>
      <c r="E116" s="8">
        <v>1408.6659999999999</v>
      </c>
      <c r="F116" s="8">
        <v>1477.346</v>
      </c>
      <c r="G116" s="8">
        <v>1498.5119999999999</v>
      </c>
      <c r="H116" s="8">
        <v>1533.9839999999999</v>
      </c>
    </row>
    <row r="117" spans="4:8" x14ac:dyDescent="0.25">
      <c r="D117" t="s">
        <v>15</v>
      </c>
      <c r="E117" s="8">
        <v>1071.836</v>
      </c>
      <c r="F117" s="8">
        <v>1363.6969999999999</v>
      </c>
      <c r="G117" s="8">
        <v>1489.4960000000001</v>
      </c>
      <c r="H117" s="8">
        <v>1496.787</v>
      </c>
    </row>
    <row r="118" spans="4:8" x14ac:dyDescent="0.25">
      <c r="D118" t="s">
        <v>199</v>
      </c>
      <c r="E118" s="8">
        <v>1189.4010000000001</v>
      </c>
      <c r="F118" s="8">
        <v>1171.4179999999999</v>
      </c>
      <c r="G118" s="8">
        <v>1261.8309999999999</v>
      </c>
      <c r="H118" s="8">
        <v>1289.117</v>
      </c>
    </row>
    <row r="119" spans="4:8" x14ac:dyDescent="0.25">
      <c r="D119" t="s">
        <v>189</v>
      </c>
      <c r="E119" s="8">
        <v>1132.7239999999999</v>
      </c>
      <c r="F119" s="8">
        <v>1189.933</v>
      </c>
      <c r="G119" s="8">
        <v>1226.2449999999999</v>
      </c>
      <c r="H119" s="8">
        <v>1232.828</v>
      </c>
    </row>
    <row r="120" spans="4:8" x14ac:dyDescent="0.25">
      <c r="D120" t="s">
        <v>203</v>
      </c>
      <c r="E120" s="8">
        <v>1076.6859999999999</v>
      </c>
      <c r="F120" s="8">
        <v>1103.163</v>
      </c>
      <c r="G120" s="8">
        <v>1195.864</v>
      </c>
      <c r="H120" s="8">
        <v>1158.068</v>
      </c>
    </row>
    <row r="121" spans="4:8" x14ac:dyDescent="0.25">
      <c r="D121" t="s">
        <v>187</v>
      </c>
      <c r="E121" s="8">
        <v>797.22400000000005</v>
      </c>
      <c r="F121" s="8">
        <v>790.66200000000003</v>
      </c>
      <c r="G121" s="8">
        <v>801.90200000000004</v>
      </c>
      <c r="H121" s="8">
        <v>808.03599999999994</v>
      </c>
    </row>
    <row r="122" spans="4:8" x14ac:dyDescent="0.25">
      <c r="D122" t="s">
        <v>182</v>
      </c>
      <c r="E122" s="8">
        <v>527.35699999999997</v>
      </c>
      <c r="F122" s="8">
        <v>510.87299999999999</v>
      </c>
      <c r="G122" s="8">
        <v>505.04700000000003</v>
      </c>
      <c r="H122" s="8">
        <v>503.666</v>
      </c>
    </row>
    <row r="123" spans="4:8" x14ac:dyDescent="0.25">
      <c r="D123" t="s">
        <v>205</v>
      </c>
      <c r="E123" s="8">
        <v>410.03500000000003</v>
      </c>
      <c r="F123" s="8">
        <v>510.048</v>
      </c>
      <c r="G123" s="8">
        <v>534.53099999999995</v>
      </c>
      <c r="H123" s="8">
        <v>549.24599999999998</v>
      </c>
    </row>
    <row r="124" spans="4:8" x14ac:dyDescent="0.25">
      <c r="D124" t="s">
        <v>194</v>
      </c>
      <c r="E124" s="8">
        <v>473.30700000000002</v>
      </c>
      <c r="F124" s="8">
        <v>474.49</v>
      </c>
      <c r="G124" s="8">
        <v>475.39600000000002</v>
      </c>
      <c r="H124" s="8">
        <v>467.726</v>
      </c>
    </row>
    <row r="125" spans="4:8" x14ac:dyDescent="0.25">
      <c r="D125" t="s">
        <v>188</v>
      </c>
      <c r="E125" s="8">
        <v>432.97199999999998</v>
      </c>
      <c r="F125" s="8">
        <v>451.34699999999998</v>
      </c>
      <c r="G125" s="8">
        <v>458.28</v>
      </c>
      <c r="H125" s="8">
        <v>462.767</v>
      </c>
    </row>
    <row r="126" spans="4:8" x14ac:dyDescent="0.25">
      <c r="D126" t="s">
        <v>185</v>
      </c>
      <c r="E126" s="8">
        <v>444.61900000000003</v>
      </c>
      <c r="F126" s="8">
        <v>449.06</v>
      </c>
      <c r="G126" s="8">
        <v>447.55099999999999</v>
      </c>
      <c r="H126" s="8">
        <v>437.13400000000001</v>
      </c>
    </row>
    <row r="127" spans="4:8" x14ac:dyDescent="0.25">
      <c r="D127" t="s">
        <v>190</v>
      </c>
      <c r="E127" s="8">
        <v>404.476</v>
      </c>
      <c r="F127" s="8">
        <v>422.84899999999999</v>
      </c>
      <c r="G127" s="8">
        <v>430.642</v>
      </c>
      <c r="H127" s="8">
        <v>424.32</v>
      </c>
    </row>
    <row r="128" spans="4:8" x14ac:dyDescent="0.25">
      <c r="D128" t="s">
        <v>195</v>
      </c>
      <c r="E128" s="8">
        <v>329.55900000000003</v>
      </c>
      <c r="F128" s="8">
        <v>328.30799999999999</v>
      </c>
      <c r="G128" s="8">
        <v>334.94799999999998</v>
      </c>
      <c r="H128" s="8">
        <v>304.21600000000001</v>
      </c>
    </row>
    <row r="129" spans="1:8" x14ac:dyDescent="0.25">
      <c r="D129" t="s">
        <v>202</v>
      </c>
      <c r="E129" s="8">
        <v>354.37700000000001</v>
      </c>
      <c r="F129" s="8">
        <v>302.19499999999999</v>
      </c>
      <c r="G129" s="8">
        <v>305.19900000000001</v>
      </c>
      <c r="H129" s="8">
        <v>295.76</v>
      </c>
    </row>
    <row r="130" spans="1:8" x14ac:dyDescent="0.25">
      <c r="D130" t="s">
        <v>198</v>
      </c>
      <c r="E130" s="8">
        <v>281.40100000000001</v>
      </c>
      <c r="F130" s="8">
        <v>288.70699999999999</v>
      </c>
      <c r="G130" s="8">
        <v>286.26299999999998</v>
      </c>
      <c r="H130" s="8">
        <v>310.67399999999998</v>
      </c>
    </row>
    <row r="131" spans="1:8" x14ac:dyDescent="0.25">
      <c r="D131" t="s">
        <v>196</v>
      </c>
      <c r="E131" s="98">
        <v>324.67500000000001</v>
      </c>
      <c r="F131" s="98">
        <v>256.95400000000001</v>
      </c>
      <c r="G131" s="98">
        <v>253.35</v>
      </c>
      <c r="H131" s="98">
        <v>254.64099999999999</v>
      </c>
    </row>
    <row r="132" spans="1:8" x14ac:dyDescent="0.25">
      <c r="D132" t="s">
        <v>197</v>
      </c>
      <c r="E132" s="98">
        <v>257.05700000000002</v>
      </c>
      <c r="F132" s="98">
        <v>238.68100000000001</v>
      </c>
      <c r="G132" s="98">
        <v>250.029</v>
      </c>
      <c r="H132" s="98">
        <v>256.02300000000002</v>
      </c>
    </row>
    <row r="133" spans="1:8" x14ac:dyDescent="0.25">
      <c r="D133" t="s">
        <v>201</v>
      </c>
      <c r="E133" s="98">
        <v>179.48400000000001</v>
      </c>
      <c r="F133" s="98">
        <v>169.55</v>
      </c>
      <c r="G133" s="98">
        <v>182.86699999999999</v>
      </c>
      <c r="H133" s="98">
        <v>179.631</v>
      </c>
    </row>
    <row r="134" spans="1:8" x14ac:dyDescent="0.25">
      <c r="D134" t="s">
        <v>193</v>
      </c>
      <c r="E134" s="98">
        <v>110.93</v>
      </c>
      <c r="F134" s="98">
        <v>108.077</v>
      </c>
      <c r="G134" s="98">
        <v>107.72199999999999</v>
      </c>
      <c r="H134" s="98">
        <v>100.711</v>
      </c>
    </row>
    <row r="135" spans="1:8" ht="15.75" thickBot="1" x14ac:dyDescent="0.3">
      <c r="A135" s="107"/>
      <c r="B135" s="107"/>
      <c r="C135" s="107"/>
      <c r="D135" s="107" t="s">
        <v>576</v>
      </c>
      <c r="E135" s="108">
        <v>90.659999999999982</v>
      </c>
      <c r="F135" s="108">
        <v>97.155000000000001</v>
      </c>
      <c r="G135" s="108">
        <v>92.968000000000004</v>
      </c>
      <c r="H135" s="108">
        <v>87.861999999999995</v>
      </c>
    </row>
    <row r="136" spans="1:8" ht="15.75" thickTop="1" x14ac:dyDescent="0.25">
      <c r="A136" s="196" t="s">
        <v>604</v>
      </c>
      <c r="B136" s="196"/>
      <c r="C136" s="196"/>
      <c r="D136" s="196"/>
      <c r="E136" s="196">
        <v>0</v>
      </c>
      <c r="F136" s="196">
        <v>0</v>
      </c>
      <c r="G136" s="196">
        <v>0</v>
      </c>
      <c r="H136" s="196">
        <v>0</v>
      </c>
    </row>
    <row r="137" spans="1:8" x14ac:dyDescent="0.25">
      <c r="B137" s="105" t="s">
        <v>604</v>
      </c>
    </row>
    <row r="138" spans="1:8" x14ac:dyDescent="0.25">
      <c r="C138" s="105" t="s">
        <v>2</v>
      </c>
      <c r="E138" s="96">
        <v>4306.2437975450412</v>
      </c>
      <c r="F138" s="96">
        <v>4335.9237765781827</v>
      </c>
      <c r="G138" s="96">
        <v>4066.9297494581442</v>
      </c>
      <c r="H138" s="96">
        <v>3860.49343915393</v>
      </c>
    </row>
    <row r="139" spans="1:8" x14ac:dyDescent="0.25">
      <c r="D139" t="s">
        <v>18</v>
      </c>
      <c r="E139" s="8">
        <v>930.15252333713215</v>
      </c>
      <c r="F139" s="8">
        <v>951.76858011132117</v>
      </c>
      <c r="G139" s="8">
        <v>862.48195524170274</v>
      </c>
      <c r="H139" s="8">
        <v>805.45496774015317</v>
      </c>
    </row>
    <row r="140" spans="1:8" x14ac:dyDescent="0.25">
      <c r="D140" t="s">
        <v>30</v>
      </c>
      <c r="E140" s="8">
        <v>285.53209840045912</v>
      </c>
      <c r="F140" s="8">
        <v>252.39720306877709</v>
      </c>
      <c r="G140" s="8">
        <v>279.92867504721198</v>
      </c>
      <c r="H140" s="8">
        <v>306.11700759120419</v>
      </c>
    </row>
    <row r="141" spans="1:8" x14ac:dyDescent="0.25">
      <c r="D141" t="s">
        <v>27</v>
      </c>
      <c r="E141" s="8">
        <v>329.67019106384225</v>
      </c>
      <c r="F141" s="8">
        <v>311.64883091243485</v>
      </c>
      <c r="G141" s="8">
        <v>349.81679135736999</v>
      </c>
      <c r="H141" s="8">
        <v>286.31523558798148</v>
      </c>
    </row>
    <row r="142" spans="1:8" x14ac:dyDescent="0.25">
      <c r="D142" t="s">
        <v>22</v>
      </c>
      <c r="E142" s="8">
        <v>315.4976682641763</v>
      </c>
      <c r="F142" s="8">
        <v>320.39174418857613</v>
      </c>
      <c r="G142" s="8">
        <v>282.08536491235589</v>
      </c>
      <c r="H142" s="8">
        <v>285.00947941823819</v>
      </c>
    </row>
    <row r="143" spans="1:8" x14ac:dyDescent="0.25">
      <c r="D143" t="s">
        <v>26</v>
      </c>
      <c r="E143" s="8">
        <v>309.49495227571026</v>
      </c>
      <c r="F143" s="8">
        <v>293.07968285547634</v>
      </c>
      <c r="G143" s="8">
        <v>267.71323159158754</v>
      </c>
      <c r="H143" s="8">
        <v>256.30523167248498</v>
      </c>
    </row>
    <row r="144" spans="1:8" x14ac:dyDescent="0.25">
      <c r="D144" t="s">
        <v>28</v>
      </c>
      <c r="E144" s="8">
        <v>272.24699036163855</v>
      </c>
      <c r="F144" s="8">
        <v>305.51413131958071</v>
      </c>
      <c r="G144" s="8">
        <v>272.10966000467494</v>
      </c>
      <c r="H144" s="8">
        <v>250.99950128477391</v>
      </c>
    </row>
    <row r="145" spans="4:8" x14ac:dyDescent="0.25">
      <c r="D145" t="s">
        <v>16</v>
      </c>
      <c r="E145" s="8">
        <v>275.28017392728043</v>
      </c>
      <c r="F145" s="8">
        <v>254.47354205563107</v>
      </c>
      <c r="G145" s="8">
        <v>241.10922063542321</v>
      </c>
      <c r="H145" s="8">
        <v>222.62400130795797</v>
      </c>
    </row>
    <row r="146" spans="4:8" x14ac:dyDescent="0.25">
      <c r="D146" t="s">
        <v>32</v>
      </c>
      <c r="E146" s="8">
        <v>163.98296548750383</v>
      </c>
      <c r="F146" s="8">
        <v>176.65819511847096</v>
      </c>
      <c r="G146" s="8">
        <v>179.28748019661367</v>
      </c>
      <c r="H146" s="8">
        <v>185.80585575451198</v>
      </c>
    </row>
    <row r="147" spans="4:8" x14ac:dyDescent="0.25">
      <c r="D147" t="s">
        <v>19</v>
      </c>
      <c r="E147" s="8">
        <v>138.12486317007114</v>
      </c>
      <c r="F147" s="8">
        <v>153.9938149698836</v>
      </c>
      <c r="G147" s="8">
        <v>155.60776023165226</v>
      </c>
      <c r="H147" s="8">
        <v>174.82887077605358</v>
      </c>
    </row>
    <row r="148" spans="4:8" x14ac:dyDescent="0.25">
      <c r="D148" t="s">
        <v>24</v>
      </c>
      <c r="E148" s="8">
        <v>147.85017776067289</v>
      </c>
      <c r="F148" s="8">
        <v>197.21251302310952</v>
      </c>
      <c r="G148" s="8">
        <v>139.20215624920317</v>
      </c>
      <c r="H148" s="8">
        <v>140.25369524444429</v>
      </c>
    </row>
    <row r="149" spans="4:8" x14ac:dyDescent="0.25">
      <c r="D149" t="s">
        <v>15</v>
      </c>
      <c r="E149" s="8">
        <v>156.1953680137112</v>
      </c>
      <c r="F149" s="8">
        <v>160.38253295343881</v>
      </c>
      <c r="G149" s="8">
        <v>153.80215662274148</v>
      </c>
      <c r="H149" s="8">
        <v>137.2646215730793</v>
      </c>
    </row>
    <row r="150" spans="4:8" x14ac:dyDescent="0.25">
      <c r="D150" t="s">
        <v>29</v>
      </c>
      <c r="E150" s="8">
        <v>158.79823317213356</v>
      </c>
      <c r="F150" s="8">
        <v>131.61097416948553</v>
      </c>
      <c r="G150" s="8">
        <v>125.82374089737317</v>
      </c>
      <c r="H150" s="8">
        <v>113.68939391166887</v>
      </c>
    </row>
    <row r="151" spans="4:8" x14ac:dyDescent="0.25">
      <c r="D151" t="s">
        <v>35</v>
      </c>
      <c r="E151" s="8">
        <v>176.01535045228715</v>
      </c>
      <c r="F151" s="8">
        <v>138.73958757215061</v>
      </c>
      <c r="G151" s="8">
        <v>126.17742388656144</v>
      </c>
      <c r="H151" s="8">
        <v>113.49463468817683</v>
      </c>
    </row>
    <row r="152" spans="4:8" x14ac:dyDescent="0.25">
      <c r="D152" t="s">
        <v>31</v>
      </c>
      <c r="E152" s="8">
        <v>92.492169839344896</v>
      </c>
      <c r="F152" s="8">
        <v>97.010441328329989</v>
      </c>
      <c r="G152" s="8">
        <v>113.89176488669844</v>
      </c>
      <c r="H152" s="8">
        <v>100.93291817528053</v>
      </c>
    </row>
    <row r="153" spans="4:8" x14ac:dyDescent="0.25">
      <c r="D153" t="s">
        <v>21</v>
      </c>
      <c r="E153" s="8">
        <v>102.46764972831446</v>
      </c>
      <c r="F153" s="8">
        <v>115.99725622101556</v>
      </c>
      <c r="G153" s="8">
        <v>99.122158197930574</v>
      </c>
      <c r="H153" s="8">
        <v>93.994291816576492</v>
      </c>
    </row>
    <row r="154" spans="4:8" x14ac:dyDescent="0.25">
      <c r="D154" t="s">
        <v>33</v>
      </c>
      <c r="E154" s="8">
        <v>111.91186629804589</v>
      </c>
      <c r="F154" s="8">
        <v>118.01935802304209</v>
      </c>
      <c r="G154" s="8">
        <v>105.56925191716934</v>
      </c>
      <c r="H154" s="8">
        <v>91.594768746391878</v>
      </c>
    </row>
    <row r="155" spans="4:8" x14ac:dyDescent="0.25">
      <c r="D155" t="s">
        <v>23</v>
      </c>
      <c r="E155" s="8">
        <v>100.1195386822875</v>
      </c>
      <c r="F155" s="8">
        <v>93.499918291187313</v>
      </c>
      <c r="G155" s="8">
        <v>76.838608421989647</v>
      </c>
      <c r="H155" s="8">
        <v>85.209054163993756</v>
      </c>
    </row>
    <row r="156" spans="4:8" x14ac:dyDescent="0.25">
      <c r="D156" t="s">
        <v>17</v>
      </c>
      <c r="E156" s="8">
        <v>82.481088614817409</v>
      </c>
      <c r="F156" s="8">
        <v>75.774108506460237</v>
      </c>
      <c r="G156" s="8">
        <v>75.500835415296848</v>
      </c>
      <c r="H156" s="8">
        <v>66.323758268765772</v>
      </c>
    </row>
    <row r="157" spans="4:8" x14ac:dyDescent="0.25">
      <c r="D157" t="s">
        <v>37</v>
      </c>
      <c r="E157" s="98">
        <v>54.086876407914076</v>
      </c>
      <c r="F157" s="98">
        <v>68.186643706400204</v>
      </c>
      <c r="G157" s="98">
        <v>60.450678546441125</v>
      </c>
      <c r="H157" s="98">
        <v>52.84308970203066</v>
      </c>
    </row>
    <row r="158" spans="4:8" x14ac:dyDescent="0.25">
      <c r="D158" t="s">
        <v>20</v>
      </c>
      <c r="E158" s="98">
        <v>44.225578322320345</v>
      </c>
      <c r="F158" s="98">
        <v>46.910871350728769</v>
      </c>
      <c r="G158" s="98">
        <v>53.145415528175455</v>
      </c>
      <c r="H158" s="98">
        <v>47.331892517918497</v>
      </c>
    </row>
    <row r="159" spans="4:8" x14ac:dyDescent="0.25">
      <c r="D159" t="s">
        <v>34</v>
      </c>
      <c r="E159" s="98">
        <v>36.462796823407345</v>
      </c>
      <c r="F159" s="98">
        <v>35.318820082641217</v>
      </c>
      <c r="G159" s="98">
        <v>28.390866924043987</v>
      </c>
      <c r="H159" s="98">
        <v>25.981667582364569</v>
      </c>
    </row>
    <row r="160" spans="4:8" x14ac:dyDescent="0.25">
      <c r="D160" t="s">
        <v>36</v>
      </c>
      <c r="E160" s="98">
        <v>21.035470680914287</v>
      </c>
      <c r="F160" s="98">
        <v>33.921589825484823</v>
      </c>
      <c r="G160" s="98">
        <v>17.888533696003382</v>
      </c>
      <c r="H160" s="98">
        <v>15.50144598296022</v>
      </c>
    </row>
    <row r="161" spans="1:9" ht="15.75" thickBot="1" x14ac:dyDescent="0.3">
      <c r="A161" s="107"/>
      <c r="B161" s="107"/>
      <c r="C161" s="107"/>
      <c r="D161" s="107" t="s">
        <v>25</v>
      </c>
      <c r="E161" s="108">
        <v>2.1192064610566561</v>
      </c>
      <c r="F161" s="108">
        <v>3.4134369245565375</v>
      </c>
      <c r="G161" s="108">
        <v>0.98601904992379596</v>
      </c>
      <c r="H161" s="108">
        <v>2.6180556469189091</v>
      </c>
    </row>
    <row r="162" spans="1:9" ht="15.75" thickTop="1" x14ac:dyDescent="0.25">
      <c r="A162" s="196" t="s">
        <v>603</v>
      </c>
      <c r="B162" s="196"/>
      <c r="C162" s="196"/>
      <c r="D162" s="196"/>
      <c r="E162" s="196">
        <v>0</v>
      </c>
      <c r="F162" s="196">
        <v>0</v>
      </c>
      <c r="G162" s="196">
        <v>0</v>
      </c>
      <c r="H162" s="196">
        <v>0</v>
      </c>
    </row>
    <row r="163" spans="1:9" x14ac:dyDescent="0.25">
      <c r="B163" s="105" t="s">
        <v>630</v>
      </c>
    </row>
    <row r="164" spans="1:9" x14ac:dyDescent="0.25">
      <c r="C164" s="105" t="s">
        <v>3</v>
      </c>
      <c r="E164" s="96">
        <v>5599.893</v>
      </c>
      <c r="F164" s="96">
        <v>5688.4610000000002</v>
      </c>
      <c r="G164" s="96">
        <v>5853.66</v>
      </c>
      <c r="H164" s="96">
        <v>5862.308</v>
      </c>
      <c r="I164" s="96"/>
    </row>
    <row r="165" spans="1:9" x14ac:dyDescent="0.25">
      <c r="D165" t="s">
        <v>54</v>
      </c>
      <c r="E165" s="8">
        <v>733.26</v>
      </c>
      <c r="F165" s="8">
        <v>733.66</v>
      </c>
      <c r="G165" s="8">
        <v>740.29</v>
      </c>
      <c r="H165" s="8">
        <v>769.42</v>
      </c>
    </row>
    <row r="166" spans="1:9" x14ac:dyDescent="0.25">
      <c r="D166" t="s">
        <v>43</v>
      </c>
      <c r="E166" s="8">
        <v>655.84</v>
      </c>
      <c r="F166" s="8">
        <v>657.16600000000005</v>
      </c>
      <c r="G166" s="8">
        <v>658.35299999999995</v>
      </c>
      <c r="H166" s="8">
        <v>654.16300000000001</v>
      </c>
    </row>
    <row r="167" spans="1:9" x14ac:dyDescent="0.25">
      <c r="D167" t="s">
        <v>48</v>
      </c>
      <c r="E167" s="8">
        <v>439.16800000000001</v>
      </c>
      <c r="F167" s="8">
        <v>440.84</v>
      </c>
      <c r="G167" s="8">
        <v>442.81799999999998</v>
      </c>
      <c r="H167" s="8">
        <v>443.67099999999999</v>
      </c>
    </row>
    <row r="168" spans="1:9" x14ac:dyDescent="0.25">
      <c r="D168" t="s">
        <v>55</v>
      </c>
      <c r="E168" s="8">
        <v>453.42599999999999</v>
      </c>
      <c r="F168" s="8">
        <v>423.81799999999998</v>
      </c>
      <c r="G168" s="8">
        <v>422.983</v>
      </c>
      <c r="H168" s="8">
        <v>437.94</v>
      </c>
    </row>
    <row r="169" spans="1:9" x14ac:dyDescent="0.25">
      <c r="D169" t="s">
        <v>42</v>
      </c>
      <c r="E169" s="8">
        <v>247.85499999999999</v>
      </c>
      <c r="F169" s="8">
        <v>375.75099999999998</v>
      </c>
      <c r="G169" s="8">
        <v>382.79700000000003</v>
      </c>
      <c r="H169" s="8">
        <v>390.15699999999998</v>
      </c>
    </row>
    <row r="170" spans="1:9" x14ac:dyDescent="0.25">
      <c r="D170" t="s">
        <v>56</v>
      </c>
      <c r="E170" s="8">
        <v>326.50599999999997</v>
      </c>
      <c r="F170" s="8">
        <v>320.44299999999998</v>
      </c>
      <c r="G170" s="8">
        <v>340.56599999999997</v>
      </c>
      <c r="H170" s="8">
        <v>338.505</v>
      </c>
    </row>
    <row r="171" spans="1:9" x14ac:dyDescent="0.25">
      <c r="D171" t="s">
        <v>46</v>
      </c>
      <c r="E171" s="8">
        <v>306.065</v>
      </c>
      <c r="F171" s="8">
        <v>308.56400000000002</v>
      </c>
      <c r="G171" s="8">
        <v>307.34899999999999</v>
      </c>
      <c r="H171" s="8">
        <v>307.05700000000002</v>
      </c>
    </row>
    <row r="172" spans="1:9" x14ac:dyDescent="0.25">
      <c r="D172" t="s">
        <v>53</v>
      </c>
      <c r="E172" s="8">
        <v>296.56700000000001</v>
      </c>
      <c r="F172" s="8">
        <v>295.07600000000002</v>
      </c>
      <c r="G172" s="8">
        <v>294.84399999999999</v>
      </c>
      <c r="H172" s="8">
        <v>292.959</v>
      </c>
    </row>
    <row r="173" spans="1:9" x14ac:dyDescent="0.25">
      <c r="D173" t="s">
        <v>110</v>
      </c>
      <c r="E173" s="8">
        <v>292.86599999999999</v>
      </c>
      <c r="F173" s="8">
        <v>290.125</v>
      </c>
      <c r="G173" s="8">
        <v>289.36700000000002</v>
      </c>
      <c r="H173" s="8">
        <v>285.74599999999998</v>
      </c>
    </row>
    <row r="174" spans="1:9" x14ac:dyDescent="0.25">
      <c r="D174" t="s">
        <v>39</v>
      </c>
      <c r="E174" s="8">
        <v>258.18099999999998</v>
      </c>
      <c r="F174" s="8">
        <v>248.18100000000001</v>
      </c>
      <c r="G174" s="8">
        <v>292.93599999999998</v>
      </c>
      <c r="H174" s="8">
        <v>280.55799999999999</v>
      </c>
    </row>
    <row r="175" spans="1:9" x14ac:dyDescent="0.25">
      <c r="D175" t="s">
        <v>49</v>
      </c>
      <c r="E175" s="8">
        <v>250.851</v>
      </c>
      <c r="F175" s="8">
        <v>261.40600000000001</v>
      </c>
      <c r="G175" s="8">
        <v>269.32499999999999</v>
      </c>
      <c r="H175" s="8">
        <v>267.36599999999999</v>
      </c>
    </row>
    <row r="176" spans="1:9" x14ac:dyDescent="0.25">
      <c r="D176" t="s">
        <v>40</v>
      </c>
      <c r="E176" s="8">
        <v>235.45699999999999</v>
      </c>
      <c r="F176" s="8">
        <v>234.083</v>
      </c>
      <c r="G176" s="8">
        <v>233.679</v>
      </c>
      <c r="H176" s="8">
        <v>233.02</v>
      </c>
    </row>
    <row r="177" spans="1:9" x14ac:dyDescent="0.25">
      <c r="D177" t="s">
        <v>44</v>
      </c>
      <c r="E177" s="8">
        <v>212.744</v>
      </c>
      <c r="F177" s="8">
        <v>215.43199999999999</v>
      </c>
      <c r="G177" s="8">
        <v>232.73699999999999</v>
      </c>
      <c r="H177" s="8">
        <v>220.215</v>
      </c>
    </row>
    <row r="178" spans="1:9" x14ac:dyDescent="0.25">
      <c r="D178" t="s">
        <v>38</v>
      </c>
      <c r="E178" s="8">
        <v>211.84299999999999</v>
      </c>
      <c r="F178" s="8">
        <v>212.548</v>
      </c>
      <c r="G178" s="8">
        <v>214.357</v>
      </c>
      <c r="H178" s="8">
        <v>213.453</v>
      </c>
    </row>
    <row r="179" spans="1:9" x14ac:dyDescent="0.25">
      <c r="D179" t="s">
        <v>57</v>
      </c>
      <c r="E179" s="8">
        <v>182.01</v>
      </c>
      <c r="F179" s="8">
        <v>180.54599999999999</v>
      </c>
      <c r="G179" s="8">
        <v>179.834</v>
      </c>
      <c r="H179" s="8">
        <v>177.19</v>
      </c>
    </row>
    <row r="180" spans="1:9" x14ac:dyDescent="0.25">
      <c r="D180" t="s">
        <v>59</v>
      </c>
      <c r="E180" s="8">
        <v>119.542</v>
      </c>
      <c r="F180" s="8">
        <v>118.658</v>
      </c>
      <c r="G180" s="8">
        <v>119.084</v>
      </c>
      <c r="H180" s="8">
        <v>117.871</v>
      </c>
    </row>
    <row r="181" spans="1:9" x14ac:dyDescent="0.25">
      <c r="D181" t="s">
        <v>41</v>
      </c>
      <c r="E181" s="8">
        <v>113.602</v>
      </c>
      <c r="F181" s="8">
        <v>114.53</v>
      </c>
      <c r="G181" s="8">
        <v>114.053</v>
      </c>
      <c r="H181" s="8">
        <v>111.81</v>
      </c>
    </row>
    <row r="182" spans="1:9" x14ac:dyDescent="0.25">
      <c r="D182" t="s">
        <v>45</v>
      </c>
      <c r="E182" s="8">
        <v>46.19</v>
      </c>
      <c r="F182" s="8">
        <v>45.826999999999998</v>
      </c>
      <c r="G182" s="8">
        <v>79.677000000000007</v>
      </c>
      <c r="H182" s="8">
        <v>80.742999999999995</v>
      </c>
    </row>
    <row r="183" spans="1:9" x14ac:dyDescent="0.25">
      <c r="D183" t="s">
        <v>58</v>
      </c>
      <c r="E183" s="8">
        <v>56.88</v>
      </c>
      <c r="F183" s="8">
        <v>60.377000000000002</v>
      </c>
      <c r="G183" s="8">
        <v>60.875</v>
      </c>
      <c r="H183" s="8">
        <v>63.298000000000002</v>
      </c>
    </row>
    <row r="184" spans="1:9" x14ac:dyDescent="0.25">
      <c r="D184" t="s">
        <v>51</v>
      </c>
      <c r="E184" s="8">
        <v>45.704999999999998</v>
      </c>
      <c r="F184" s="8">
        <v>41.015000000000001</v>
      </c>
      <c r="G184" s="8">
        <v>66.094999999999999</v>
      </c>
      <c r="H184" s="8">
        <v>63.298000000000002</v>
      </c>
    </row>
    <row r="185" spans="1:9" x14ac:dyDescent="0.25">
      <c r="D185" t="s">
        <v>47</v>
      </c>
      <c r="E185" s="98">
        <v>50.53</v>
      </c>
      <c r="F185" s="98">
        <v>48.558</v>
      </c>
      <c r="G185" s="98">
        <v>48.305999999999997</v>
      </c>
      <c r="H185" s="98">
        <v>52.771000000000001</v>
      </c>
    </row>
    <row r="186" spans="1:9" x14ac:dyDescent="0.25">
      <c r="D186" t="s">
        <v>61</v>
      </c>
      <c r="E186" s="98">
        <v>23.721</v>
      </c>
      <c r="F186" s="98">
        <v>23.687000000000001</v>
      </c>
      <c r="G186" s="98">
        <v>23.706</v>
      </c>
      <c r="H186" s="98">
        <v>22.696999999999999</v>
      </c>
    </row>
    <row r="187" spans="1:9" x14ac:dyDescent="0.25">
      <c r="D187" t="s">
        <v>52</v>
      </c>
      <c r="E187" s="98">
        <v>22.2</v>
      </c>
      <c r="F187" s="98">
        <v>19.257999999999999</v>
      </c>
      <c r="G187" s="98">
        <v>20.731999999999999</v>
      </c>
      <c r="H187" s="98">
        <v>19.995000000000001</v>
      </c>
    </row>
    <row r="188" spans="1:9" ht="15.75" thickBot="1" x14ac:dyDescent="0.3">
      <c r="A188" s="107"/>
      <c r="B188" s="107"/>
      <c r="C188" s="107"/>
      <c r="D188" s="107" t="s">
        <v>60</v>
      </c>
      <c r="E188" s="108">
        <v>18.884</v>
      </c>
      <c r="F188" s="108">
        <v>18.911999999999999</v>
      </c>
      <c r="G188" s="108">
        <v>18.896999999999998</v>
      </c>
      <c r="H188" s="108">
        <v>18.405000000000001</v>
      </c>
    </row>
    <row r="189" spans="1:9" ht="15.75" thickTop="1" x14ac:dyDescent="0.25">
      <c r="A189" s="196" t="s">
        <v>605</v>
      </c>
      <c r="B189" s="196"/>
      <c r="C189" s="196"/>
      <c r="D189" s="196"/>
      <c r="E189" s="196">
        <v>0</v>
      </c>
      <c r="F189" s="196">
        <v>0</v>
      </c>
      <c r="G189" s="196">
        <v>0</v>
      </c>
      <c r="H189" s="196">
        <v>0</v>
      </c>
    </row>
    <row r="190" spans="1:9" x14ac:dyDescent="0.25">
      <c r="B190" s="105" t="s">
        <v>629</v>
      </c>
    </row>
    <row r="191" spans="1:9" x14ac:dyDescent="0.25">
      <c r="C191" s="105" t="s">
        <v>3</v>
      </c>
      <c r="E191" s="96">
        <v>11371.638999999999</v>
      </c>
      <c r="F191" s="96">
        <v>11071.699000000001</v>
      </c>
      <c r="G191" s="96">
        <v>11266.308999999999</v>
      </c>
      <c r="H191" s="96">
        <v>11210.726000000001</v>
      </c>
      <c r="I191" s="96"/>
    </row>
    <row r="192" spans="1:9" x14ac:dyDescent="0.25">
      <c r="D192" t="s">
        <v>54</v>
      </c>
      <c r="E192" s="8">
        <v>2852.165</v>
      </c>
      <c r="F192" s="8">
        <v>2699.105</v>
      </c>
      <c r="G192" s="8">
        <v>2787.942</v>
      </c>
      <c r="H192" s="8">
        <v>2772.2449999999999</v>
      </c>
    </row>
    <row r="193" spans="4:8" x14ac:dyDescent="0.25">
      <c r="D193" t="s">
        <v>56</v>
      </c>
      <c r="E193" s="8">
        <v>1614.0940000000001</v>
      </c>
      <c r="F193" s="8">
        <v>1547.309</v>
      </c>
      <c r="G193" s="8">
        <v>1611.2080000000001</v>
      </c>
      <c r="H193" s="8">
        <v>1579.259</v>
      </c>
    </row>
    <row r="194" spans="4:8" x14ac:dyDescent="0.25">
      <c r="D194" t="s">
        <v>48</v>
      </c>
      <c r="E194" s="8">
        <v>1443.471</v>
      </c>
      <c r="F194" s="8">
        <v>1425.4970000000001</v>
      </c>
      <c r="G194" s="8">
        <v>1417.5930000000001</v>
      </c>
      <c r="H194" s="8">
        <v>1394.173</v>
      </c>
    </row>
    <row r="195" spans="4:8" x14ac:dyDescent="0.25">
      <c r="D195" t="s">
        <v>59</v>
      </c>
      <c r="E195" s="8">
        <v>691.923</v>
      </c>
      <c r="F195" s="8">
        <v>680.12900000000002</v>
      </c>
      <c r="G195" s="8">
        <v>684.68200000000002</v>
      </c>
      <c r="H195" s="8">
        <v>682.40599999999995</v>
      </c>
    </row>
    <row r="196" spans="4:8" x14ac:dyDescent="0.25">
      <c r="D196" t="s">
        <v>46</v>
      </c>
      <c r="E196" s="8">
        <v>671.82899999999995</v>
      </c>
      <c r="F196" s="8">
        <v>670.125</v>
      </c>
      <c r="G196" s="8">
        <v>672.38400000000001</v>
      </c>
      <c r="H196" s="8">
        <v>671.255</v>
      </c>
    </row>
    <row r="197" spans="4:8" x14ac:dyDescent="0.25">
      <c r="D197" t="s">
        <v>55</v>
      </c>
      <c r="E197" s="8">
        <v>617.46100000000001</v>
      </c>
      <c r="F197" s="8">
        <v>602.32600000000002</v>
      </c>
      <c r="G197" s="8">
        <v>609.447</v>
      </c>
      <c r="H197" s="8">
        <v>647.20000000000005</v>
      </c>
    </row>
    <row r="198" spans="4:8" x14ac:dyDescent="0.25">
      <c r="D198" t="s">
        <v>57</v>
      </c>
      <c r="E198" s="8">
        <v>625.57399999999996</v>
      </c>
      <c r="F198" s="8">
        <v>622.12400000000002</v>
      </c>
      <c r="G198" s="8">
        <v>623.58699999999999</v>
      </c>
      <c r="H198" s="8">
        <v>622.85599999999999</v>
      </c>
    </row>
    <row r="199" spans="4:8" x14ac:dyDescent="0.25">
      <c r="D199" t="s">
        <v>110</v>
      </c>
      <c r="E199" s="8">
        <v>529.83199999999999</v>
      </c>
      <c r="F199" s="8">
        <v>526.45699999999999</v>
      </c>
      <c r="G199" s="8">
        <v>527.63300000000004</v>
      </c>
      <c r="H199" s="8">
        <v>527.04499999999996</v>
      </c>
    </row>
    <row r="200" spans="4:8" x14ac:dyDescent="0.25">
      <c r="D200" t="s">
        <v>43</v>
      </c>
      <c r="E200" s="8">
        <v>480.072</v>
      </c>
      <c r="F200" s="8">
        <v>484.44</v>
      </c>
      <c r="G200" s="8">
        <v>484.08699999999999</v>
      </c>
      <c r="H200" s="8">
        <v>478.46199999999999</v>
      </c>
    </row>
    <row r="201" spans="4:8" x14ac:dyDescent="0.25">
      <c r="D201" t="s">
        <v>53</v>
      </c>
      <c r="E201" s="8">
        <v>456.40499999999997</v>
      </c>
      <c r="F201" s="8">
        <v>454.24200000000002</v>
      </c>
      <c r="G201" s="8">
        <v>454.79700000000003</v>
      </c>
      <c r="H201" s="8">
        <v>454.52</v>
      </c>
    </row>
    <row r="202" spans="4:8" x14ac:dyDescent="0.25">
      <c r="D202" t="s">
        <v>40</v>
      </c>
      <c r="E202" s="8">
        <v>360.98200000000003</v>
      </c>
      <c r="F202" s="8">
        <v>360.88200000000001</v>
      </c>
      <c r="G202" s="8">
        <v>360.17099999999999</v>
      </c>
      <c r="H202" s="8">
        <v>361.17500000000001</v>
      </c>
    </row>
    <row r="203" spans="4:8" x14ac:dyDescent="0.25">
      <c r="D203" t="s">
        <v>49</v>
      </c>
      <c r="E203" s="8">
        <v>315.96199999999999</v>
      </c>
      <c r="F203" s="8">
        <v>312.54700000000003</v>
      </c>
      <c r="G203" s="8">
        <v>294.505</v>
      </c>
      <c r="H203" s="8">
        <v>303.52600000000001</v>
      </c>
    </row>
    <row r="204" spans="4:8" x14ac:dyDescent="0.25">
      <c r="D204" t="s">
        <v>39</v>
      </c>
      <c r="E204" s="8">
        <v>274.35000000000002</v>
      </c>
      <c r="F204" s="8">
        <v>243.119</v>
      </c>
      <c r="G204" s="8">
        <v>266.28899999999999</v>
      </c>
      <c r="H204" s="8">
        <v>254.70400000000001</v>
      </c>
    </row>
    <row r="205" spans="4:8" x14ac:dyDescent="0.25">
      <c r="D205" t="s">
        <v>44</v>
      </c>
      <c r="E205" s="8">
        <v>188.221</v>
      </c>
      <c r="F205" s="8">
        <v>188.12</v>
      </c>
      <c r="G205" s="8">
        <v>217.63900000000001</v>
      </c>
      <c r="H205" s="8">
        <v>202.792</v>
      </c>
    </row>
    <row r="206" spans="4:8" x14ac:dyDescent="0.25">
      <c r="D206" t="s">
        <v>41</v>
      </c>
      <c r="E206" s="8">
        <v>68.325000000000003</v>
      </c>
      <c r="F206" s="8">
        <v>72.858999999999995</v>
      </c>
      <c r="G206" s="8">
        <v>73.367999999999995</v>
      </c>
      <c r="H206" s="8">
        <v>74.798000000000002</v>
      </c>
    </row>
    <row r="207" spans="4:8" x14ac:dyDescent="0.25">
      <c r="D207" t="s">
        <v>61</v>
      </c>
      <c r="E207" s="8">
        <v>49.290999999999997</v>
      </c>
      <c r="F207" s="8">
        <v>47.899000000000001</v>
      </c>
      <c r="G207" s="8">
        <v>48.127000000000002</v>
      </c>
      <c r="H207" s="8">
        <v>48.012999999999998</v>
      </c>
    </row>
    <row r="208" spans="4:8" x14ac:dyDescent="0.25">
      <c r="D208" t="s">
        <v>60</v>
      </c>
      <c r="E208" s="8">
        <v>36.005000000000003</v>
      </c>
      <c r="F208" s="8">
        <v>35.781999999999996</v>
      </c>
      <c r="G208" s="8">
        <v>35.896999999999998</v>
      </c>
      <c r="H208" s="8">
        <v>35.840000000000003</v>
      </c>
    </row>
    <row r="209" spans="1:8" x14ac:dyDescent="0.25">
      <c r="D209" t="s">
        <v>47</v>
      </c>
      <c r="E209" s="98">
        <v>26.695</v>
      </c>
      <c r="F209" s="98">
        <v>26.771000000000001</v>
      </c>
      <c r="G209" s="98">
        <v>26.812999999999999</v>
      </c>
      <c r="H209" s="98">
        <v>28.666</v>
      </c>
    </row>
    <row r="210" spans="1:8" x14ac:dyDescent="0.25">
      <c r="D210" t="s">
        <v>42</v>
      </c>
      <c r="E210" s="98">
        <v>23.047000000000001</v>
      </c>
      <c r="F210" s="98">
        <v>27.518999999999998</v>
      </c>
      <c r="G210" s="98">
        <v>27.99</v>
      </c>
      <c r="H210" s="98">
        <v>28.228999999999999</v>
      </c>
    </row>
    <row r="211" spans="1:8" x14ac:dyDescent="0.25">
      <c r="D211" t="s">
        <v>45</v>
      </c>
      <c r="E211" s="98">
        <v>11.303000000000001</v>
      </c>
      <c r="F211" s="98">
        <v>11.308999999999999</v>
      </c>
      <c r="G211" s="98">
        <v>10.791</v>
      </c>
      <c r="H211" s="98">
        <v>11.112</v>
      </c>
    </row>
    <row r="212" spans="1:8" x14ac:dyDescent="0.25">
      <c r="D212" t="s">
        <v>52</v>
      </c>
      <c r="E212" s="98">
        <v>7.5149999999999997</v>
      </c>
      <c r="F212" s="98">
        <v>10.210000000000001</v>
      </c>
      <c r="G212" s="98">
        <v>9.0630000000000006</v>
      </c>
      <c r="H212" s="98">
        <v>9.6370000000000005</v>
      </c>
    </row>
    <row r="213" spans="1:8" x14ac:dyDescent="0.25">
      <c r="D213" t="s">
        <v>38</v>
      </c>
      <c r="E213" s="98">
        <v>9.2690000000000001</v>
      </c>
      <c r="F213" s="98">
        <v>9.08</v>
      </c>
      <c r="G213" s="98">
        <v>9.1880000000000006</v>
      </c>
      <c r="H213" s="98">
        <v>9.1340000000000003</v>
      </c>
    </row>
    <row r="214" spans="1:8" x14ac:dyDescent="0.25">
      <c r="D214" t="s">
        <v>51</v>
      </c>
      <c r="E214" s="98">
        <v>9.5609999999999999</v>
      </c>
      <c r="F214" s="98">
        <v>8.5609999999999999</v>
      </c>
      <c r="G214" s="98">
        <v>8.4390000000000001</v>
      </c>
      <c r="H214" s="98">
        <v>8.5310000000000006</v>
      </c>
    </row>
    <row r="215" spans="1:8" ht="15.75" thickBot="1" x14ac:dyDescent="0.3">
      <c r="A215" s="100"/>
      <c r="B215" s="100"/>
      <c r="C215" s="100"/>
      <c r="D215" s="100" t="s">
        <v>58</v>
      </c>
      <c r="E215" s="101">
        <v>8.2870000000000008</v>
      </c>
      <c r="F215" s="101">
        <v>5.2869999999999999</v>
      </c>
      <c r="G215" s="101">
        <v>4.6689999999999996</v>
      </c>
      <c r="H215" s="101">
        <v>5.1479999999999997</v>
      </c>
    </row>
    <row r="216" spans="1:8" ht="15.75" thickTop="1" x14ac:dyDescent="0.25">
      <c r="A216" s="196" t="s">
        <v>605</v>
      </c>
      <c r="B216" s="196"/>
      <c r="C216" s="196"/>
      <c r="D216" s="196"/>
      <c r="E216" s="196">
        <v>0</v>
      </c>
      <c r="F216" s="196">
        <v>0</v>
      </c>
      <c r="G216" s="196">
        <v>0</v>
      </c>
      <c r="H216" s="196">
        <v>0</v>
      </c>
    </row>
    <row r="217" spans="1:8" x14ac:dyDescent="0.25">
      <c r="B217" s="105" t="s">
        <v>606</v>
      </c>
    </row>
    <row r="218" spans="1:8" x14ac:dyDescent="0.25">
      <c r="C218" s="105" t="s">
        <v>0</v>
      </c>
      <c r="E218" s="96">
        <v>7553.8360000000002</v>
      </c>
      <c r="F218" s="96">
        <v>7612.75</v>
      </c>
      <c r="G218" s="96">
        <v>7633.5039999999999</v>
      </c>
      <c r="H218" s="96">
        <v>7592.4840000000004</v>
      </c>
    </row>
    <row r="219" spans="1:8" x14ac:dyDescent="0.25">
      <c r="D219" t="s">
        <v>10</v>
      </c>
      <c r="E219" s="8">
        <v>2283.7339999999999</v>
      </c>
      <c r="F219" s="8">
        <v>2322.8470000000002</v>
      </c>
      <c r="G219" s="8">
        <v>2332.0940000000001</v>
      </c>
      <c r="H219" s="8">
        <v>2322.88</v>
      </c>
    </row>
    <row r="220" spans="1:8" x14ac:dyDescent="0.25">
      <c r="D220" t="s">
        <v>9</v>
      </c>
      <c r="E220" s="8">
        <v>1522.2460000000001</v>
      </c>
      <c r="F220" s="8">
        <v>1527.318</v>
      </c>
      <c r="G220" s="8">
        <v>1530.152</v>
      </c>
      <c r="H220" s="8">
        <v>1528.923</v>
      </c>
    </row>
    <row r="221" spans="1:8" x14ac:dyDescent="0.25">
      <c r="D221" t="s">
        <v>11</v>
      </c>
      <c r="E221" s="98">
        <v>1440.9739999999999</v>
      </c>
      <c r="F221" s="98">
        <v>1450.634</v>
      </c>
      <c r="G221" s="98">
        <v>1453.5889999999999</v>
      </c>
      <c r="H221" s="98">
        <v>1430.3440000000001</v>
      </c>
    </row>
    <row r="222" spans="1:8" x14ac:dyDescent="0.25">
      <c r="D222" t="s">
        <v>7</v>
      </c>
      <c r="E222" s="98">
        <v>1044.8610000000001</v>
      </c>
      <c r="F222" s="98">
        <v>1045.789</v>
      </c>
      <c r="G222" s="98">
        <v>1047.096</v>
      </c>
      <c r="H222" s="98">
        <v>1048.4770000000001</v>
      </c>
    </row>
    <row r="223" spans="1:8" x14ac:dyDescent="0.25">
      <c r="D223" t="s">
        <v>8</v>
      </c>
      <c r="E223" s="98">
        <v>705.73</v>
      </c>
      <c r="F223" s="98">
        <v>708.06100000000004</v>
      </c>
      <c r="G223" s="98">
        <v>709.56200000000001</v>
      </c>
      <c r="H223" s="98">
        <v>705.43100000000004</v>
      </c>
    </row>
    <row r="224" spans="1:8" x14ac:dyDescent="0.25">
      <c r="D224" t="s">
        <v>6</v>
      </c>
      <c r="E224" s="98">
        <v>377.23399999999998</v>
      </c>
      <c r="F224" s="98">
        <v>378.91800000000001</v>
      </c>
      <c r="G224" s="98">
        <v>380.93700000000001</v>
      </c>
      <c r="H224" s="98">
        <v>380.637</v>
      </c>
    </row>
    <row r="225" spans="1:9" x14ac:dyDescent="0.25">
      <c r="D225" t="s">
        <v>4</v>
      </c>
      <c r="E225" s="98">
        <v>150.11500000000001</v>
      </c>
      <c r="F225" s="98">
        <v>150.19300000000001</v>
      </c>
      <c r="G225" s="98">
        <v>150.977</v>
      </c>
      <c r="H225" s="98">
        <v>146.57900000000001</v>
      </c>
    </row>
    <row r="226" spans="1:9" x14ac:dyDescent="0.25">
      <c r="D226" t="s">
        <v>5</v>
      </c>
      <c r="E226" s="98">
        <v>25.681999999999999</v>
      </c>
      <c r="F226" s="98">
        <v>25.704000000000001</v>
      </c>
      <c r="G226" s="98">
        <v>25.798999999999999</v>
      </c>
      <c r="H226" s="98">
        <v>25.914999999999999</v>
      </c>
    </row>
    <row r="227" spans="1:9" ht="15.75" thickBot="1" x14ac:dyDescent="0.3">
      <c r="A227" s="100"/>
      <c r="B227" s="100"/>
      <c r="C227" s="100"/>
      <c r="D227" s="100" t="s">
        <v>12</v>
      </c>
      <c r="E227" s="101">
        <v>3.26</v>
      </c>
      <c r="F227" s="101">
        <v>3.286</v>
      </c>
      <c r="G227" s="101">
        <v>3.298</v>
      </c>
      <c r="H227" s="101">
        <v>3.298</v>
      </c>
    </row>
    <row r="228" spans="1:9" ht="15.75" thickTop="1" x14ac:dyDescent="0.25">
      <c r="A228" s="196" t="s">
        <v>616</v>
      </c>
      <c r="B228" s="196"/>
      <c r="C228" s="196"/>
      <c r="D228" s="196"/>
      <c r="E228" s="196"/>
      <c r="F228" s="196"/>
      <c r="G228" s="196"/>
      <c r="H228" s="196"/>
    </row>
    <row r="229" spans="1:9" x14ac:dyDescent="0.25">
      <c r="B229" s="105" t="s">
        <v>617</v>
      </c>
    </row>
    <row r="230" spans="1:9" x14ac:dyDescent="0.25">
      <c r="C230" s="105" t="s">
        <v>650</v>
      </c>
      <c r="E230" s="96">
        <v>6710.6660000000002</v>
      </c>
      <c r="F230" s="96">
        <v>5950.1130000000003</v>
      </c>
      <c r="G230" s="96">
        <v>9658.2039999999997</v>
      </c>
      <c r="H230" s="96">
        <v>9658.2039999999997</v>
      </c>
      <c r="I230" s="96"/>
    </row>
    <row r="231" spans="1:9" x14ac:dyDescent="0.25">
      <c r="D231" t="s">
        <v>179</v>
      </c>
      <c r="E231" s="8">
        <v>1998.4069999999999</v>
      </c>
      <c r="F231" s="8">
        <v>2256.46</v>
      </c>
      <c r="G231" s="8">
        <v>2560.9520000000002</v>
      </c>
      <c r="H231" s="8">
        <v>2560.9520000000002</v>
      </c>
    </row>
    <row r="232" spans="1:9" x14ac:dyDescent="0.25">
      <c r="D232" t="s">
        <v>182</v>
      </c>
      <c r="E232" s="8">
        <v>932.43700000000001</v>
      </c>
      <c r="F232" s="8">
        <v>550.75599999999997</v>
      </c>
      <c r="G232" s="8">
        <v>1418.6790000000001</v>
      </c>
      <c r="H232" s="8">
        <v>1418.6790000000001</v>
      </c>
    </row>
    <row r="233" spans="1:9" x14ac:dyDescent="0.25">
      <c r="D233" t="s">
        <v>184</v>
      </c>
      <c r="E233" s="8">
        <v>338.49900000000002</v>
      </c>
      <c r="F233" s="8">
        <v>185.16800000000001</v>
      </c>
      <c r="G233" s="8">
        <v>842.41</v>
      </c>
      <c r="H233" s="8">
        <v>842.41</v>
      </c>
    </row>
    <row r="234" spans="1:9" x14ac:dyDescent="0.25">
      <c r="D234" t="s">
        <v>183</v>
      </c>
      <c r="E234" s="8">
        <v>617.86599999999999</v>
      </c>
      <c r="F234" s="8">
        <v>326.11799999999999</v>
      </c>
      <c r="G234" s="8">
        <v>710.94600000000003</v>
      </c>
      <c r="H234" s="8">
        <v>710.94600000000003</v>
      </c>
    </row>
    <row r="235" spans="1:9" x14ac:dyDescent="0.25">
      <c r="D235" t="s">
        <v>192</v>
      </c>
      <c r="E235" s="8">
        <v>420.25900000000001</v>
      </c>
      <c r="F235" s="8">
        <v>351.98700000000002</v>
      </c>
      <c r="G235" s="8">
        <v>673.96</v>
      </c>
      <c r="H235" s="8">
        <v>673.96</v>
      </c>
    </row>
    <row r="236" spans="1:9" x14ac:dyDescent="0.25">
      <c r="D236" t="s">
        <v>203</v>
      </c>
      <c r="E236" s="8">
        <v>231.78899999999999</v>
      </c>
      <c r="F236" s="8">
        <v>204.07499999999999</v>
      </c>
      <c r="G236" s="8">
        <v>377.55599999999998</v>
      </c>
      <c r="H236" s="8">
        <v>377.55599999999998</v>
      </c>
    </row>
    <row r="237" spans="1:9" x14ac:dyDescent="0.25">
      <c r="D237" t="s">
        <v>197</v>
      </c>
      <c r="E237" s="8">
        <v>198.24</v>
      </c>
      <c r="F237" s="8">
        <v>185.655</v>
      </c>
      <c r="G237" s="8">
        <v>268.53899999999999</v>
      </c>
      <c r="H237" s="8">
        <v>268.53899999999999</v>
      </c>
    </row>
    <row r="238" spans="1:9" x14ac:dyDescent="0.25">
      <c r="D238" t="s">
        <v>15</v>
      </c>
      <c r="E238" s="8">
        <v>304.26100000000002</v>
      </c>
      <c r="F238" s="8">
        <v>376.22399999999999</v>
      </c>
      <c r="G238" s="8">
        <v>260.52699999999999</v>
      </c>
      <c r="H238" s="8">
        <v>260.52699999999999</v>
      </c>
    </row>
    <row r="239" spans="1:9" x14ac:dyDescent="0.25">
      <c r="D239" t="s">
        <v>185</v>
      </c>
      <c r="E239" s="8">
        <v>132.14699999999999</v>
      </c>
      <c r="F239" s="8">
        <v>122.964</v>
      </c>
      <c r="G239" s="8">
        <v>252.47900000000001</v>
      </c>
      <c r="H239" s="8">
        <v>252.47900000000001</v>
      </c>
    </row>
    <row r="240" spans="1:9" x14ac:dyDescent="0.25">
      <c r="D240" t="s">
        <v>189</v>
      </c>
      <c r="E240" s="8">
        <v>165.95599999999999</v>
      </c>
      <c r="F240" s="8">
        <v>105.21599999999999</v>
      </c>
      <c r="G240" s="8">
        <v>235.84299999999999</v>
      </c>
      <c r="H240" s="8">
        <v>235.84299999999999</v>
      </c>
    </row>
    <row r="241" spans="1:9" x14ac:dyDescent="0.25">
      <c r="D241" t="s">
        <v>193</v>
      </c>
      <c r="E241" s="8">
        <v>128.601</v>
      </c>
      <c r="F241" s="8">
        <v>85.844999999999999</v>
      </c>
      <c r="G241" s="8">
        <v>214.09700000000001</v>
      </c>
      <c r="H241" s="8">
        <v>214.09700000000001</v>
      </c>
    </row>
    <row r="242" spans="1:9" x14ac:dyDescent="0.25">
      <c r="D242" t="s">
        <v>195</v>
      </c>
      <c r="E242" s="8">
        <v>121.887</v>
      </c>
      <c r="F242" s="8">
        <v>78.384</v>
      </c>
      <c r="G242" s="8">
        <v>203.33699999999999</v>
      </c>
      <c r="H242" s="8">
        <v>203.33699999999999</v>
      </c>
    </row>
    <row r="243" spans="1:9" x14ac:dyDescent="0.25">
      <c r="D243" t="s">
        <v>181</v>
      </c>
      <c r="E243" s="8">
        <v>275.44400000000002</v>
      </c>
      <c r="F243" s="8">
        <v>219.02500000000001</v>
      </c>
      <c r="G243" s="8">
        <v>199.285</v>
      </c>
      <c r="H243" s="8">
        <v>199.285</v>
      </c>
    </row>
    <row r="244" spans="1:9" x14ac:dyDescent="0.25">
      <c r="D244" t="s">
        <v>180</v>
      </c>
      <c r="E244" s="8">
        <v>81.155000000000001</v>
      </c>
      <c r="F244" s="8">
        <v>66.930000000000007</v>
      </c>
      <c r="G244" s="8">
        <v>172.91399999999999</v>
      </c>
      <c r="H244" s="8">
        <v>172.91399999999999</v>
      </c>
    </row>
    <row r="245" spans="1:9" x14ac:dyDescent="0.25">
      <c r="D245" t="s">
        <v>186</v>
      </c>
      <c r="E245" s="8">
        <v>77.156999999999996</v>
      </c>
      <c r="F245" s="8">
        <v>63.505000000000003</v>
      </c>
      <c r="G245" s="8">
        <v>169.5</v>
      </c>
      <c r="H245" s="8">
        <v>169.5</v>
      </c>
    </row>
    <row r="246" spans="1:9" x14ac:dyDescent="0.25">
      <c r="D246" t="s">
        <v>187</v>
      </c>
      <c r="E246" s="8">
        <v>64.497</v>
      </c>
      <c r="F246" s="8">
        <v>69.524000000000001</v>
      </c>
      <c r="G246" s="8">
        <v>168.58699999999999</v>
      </c>
      <c r="H246" s="8">
        <v>168.58699999999999</v>
      </c>
    </row>
    <row r="247" spans="1:9" x14ac:dyDescent="0.25">
      <c r="D247" t="s">
        <v>191</v>
      </c>
      <c r="E247" s="98">
        <v>104.31699999999999</v>
      </c>
      <c r="F247" s="98">
        <v>176.297</v>
      </c>
      <c r="G247" s="98">
        <v>167.95699999999999</v>
      </c>
      <c r="H247" s="98">
        <v>167.95699999999999</v>
      </c>
    </row>
    <row r="248" spans="1:9" x14ac:dyDescent="0.25">
      <c r="D248" t="s">
        <v>190</v>
      </c>
      <c r="E248" s="98">
        <v>90.563999999999993</v>
      </c>
      <c r="F248" s="98">
        <v>74.070999999999998</v>
      </c>
      <c r="G248" s="98">
        <v>158.79</v>
      </c>
      <c r="H248" s="98">
        <v>158.79</v>
      </c>
    </row>
    <row r="249" spans="1:9" x14ac:dyDescent="0.25">
      <c r="D249" t="s">
        <v>188</v>
      </c>
      <c r="E249" s="98">
        <v>54.207000000000001</v>
      </c>
      <c r="F249" s="98">
        <v>42.898000000000003</v>
      </c>
      <c r="G249" s="98">
        <v>113.264</v>
      </c>
      <c r="H249" s="98">
        <v>113.264</v>
      </c>
    </row>
    <row r="250" spans="1:9" x14ac:dyDescent="0.25">
      <c r="D250" t="s">
        <v>194</v>
      </c>
      <c r="E250" s="98">
        <v>84.123000000000005</v>
      </c>
      <c r="F250" s="98">
        <v>99.569000000000003</v>
      </c>
      <c r="G250" s="98">
        <v>110.02</v>
      </c>
      <c r="H250" s="98">
        <v>110.02</v>
      </c>
    </row>
    <row r="251" spans="1:9" ht="15.75" thickBot="1" x14ac:dyDescent="0.3">
      <c r="A251" s="107"/>
      <c r="B251" s="107"/>
      <c r="C251" s="107"/>
      <c r="D251" s="107" t="s">
        <v>576</v>
      </c>
      <c r="E251" s="108">
        <v>288.85299999999995</v>
      </c>
      <c r="F251" s="108">
        <v>309.44200000000006</v>
      </c>
      <c r="G251" s="108">
        <v>378.56199999999995</v>
      </c>
      <c r="H251" s="108">
        <v>378.56199999999995</v>
      </c>
    </row>
    <row r="252" spans="1:9" ht="15.75" thickTop="1" x14ac:dyDescent="0.25">
      <c r="A252" s="196" t="s">
        <v>616</v>
      </c>
      <c r="B252" s="196"/>
      <c r="C252" s="196"/>
      <c r="D252" s="196"/>
      <c r="E252" s="196"/>
      <c r="F252" s="196"/>
      <c r="G252" s="196"/>
      <c r="H252" s="196"/>
    </row>
    <row r="253" spans="1:9" x14ac:dyDescent="0.25">
      <c r="B253" s="105" t="s">
        <v>631</v>
      </c>
    </row>
    <row r="254" spans="1:9" x14ac:dyDescent="0.25">
      <c r="C254" s="105" t="s">
        <v>3</v>
      </c>
      <c r="E254" s="96">
        <v>3269.5390000000002</v>
      </c>
      <c r="F254" s="96">
        <v>3270.7420000000002</v>
      </c>
      <c r="G254" s="96">
        <v>3372.91</v>
      </c>
      <c r="H254" s="96">
        <v>3455.0360000000001</v>
      </c>
      <c r="I254" s="96"/>
    </row>
    <row r="255" spans="1:9" x14ac:dyDescent="0.25">
      <c r="D255" t="s">
        <v>49</v>
      </c>
      <c r="E255" s="8">
        <v>464.9</v>
      </c>
      <c r="F255" s="8">
        <v>470.02499999999998</v>
      </c>
      <c r="G255" s="8">
        <v>490.15100000000001</v>
      </c>
      <c r="H255" s="8">
        <v>501.08800000000002</v>
      </c>
    </row>
    <row r="256" spans="1:9" x14ac:dyDescent="0.25">
      <c r="D256" t="s">
        <v>110</v>
      </c>
      <c r="E256" s="8">
        <v>405.72500000000002</v>
      </c>
      <c r="F256" s="8">
        <v>402.36500000000001</v>
      </c>
      <c r="G256" s="8">
        <v>405.63200000000001</v>
      </c>
      <c r="H256" s="8">
        <v>403.99900000000002</v>
      </c>
    </row>
    <row r="257" spans="4:8" x14ac:dyDescent="0.25">
      <c r="D257" t="s">
        <v>43</v>
      </c>
      <c r="E257" s="8">
        <v>288.25200000000001</v>
      </c>
      <c r="F257" s="8">
        <v>288.46699999999998</v>
      </c>
      <c r="G257" s="8">
        <v>292.447</v>
      </c>
      <c r="H257" s="8">
        <v>290.45699999999999</v>
      </c>
    </row>
    <row r="258" spans="4:8" x14ac:dyDescent="0.25">
      <c r="D258" t="s">
        <v>56</v>
      </c>
      <c r="E258" s="8">
        <v>171.904</v>
      </c>
      <c r="F258" s="8">
        <v>178.31700000000001</v>
      </c>
      <c r="G258" s="8">
        <v>193.34</v>
      </c>
      <c r="H258" s="8">
        <v>195.42</v>
      </c>
    </row>
    <row r="259" spans="4:8" x14ac:dyDescent="0.25">
      <c r="D259" t="s">
        <v>38</v>
      </c>
      <c r="E259" s="8">
        <v>170.291</v>
      </c>
      <c r="F259" s="8">
        <v>180.45099999999999</v>
      </c>
      <c r="G259" s="8">
        <v>179.25800000000001</v>
      </c>
      <c r="H259" s="8">
        <v>179.85499999999999</v>
      </c>
    </row>
    <row r="260" spans="4:8" x14ac:dyDescent="0.25">
      <c r="D260" t="s">
        <v>46</v>
      </c>
      <c r="E260" s="8">
        <v>171.477</v>
      </c>
      <c r="F260" s="8">
        <v>170.54400000000001</v>
      </c>
      <c r="G260" s="8">
        <v>171.02699999999999</v>
      </c>
      <c r="H260" s="8">
        <v>180.786</v>
      </c>
    </row>
    <row r="261" spans="4:8" x14ac:dyDescent="0.25">
      <c r="D261" t="s">
        <v>39</v>
      </c>
      <c r="E261" s="8">
        <v>167.98</v>
      </c>
      <c r="F261" s="8">
        <v>157.86000000000001</v>
      </c>
      <c r="G261" s="8">
        <v>177.30199999999999</v>
      </c>
      <c r="H261" s="8">
        <v>187.58099999999999</v>
      </c>
    </row>
    <row r="262" spans="4:8" x14ac:dyDescent="0.25">
      <c r="D262" t="s">
        <v>57</v>
      </c>
      <c r="E262" s="8">
        <v>157.54499999999999</v>
      </c>
      <c r="F262" s="8">
        <v>155.47499999999999</v>
      </c>
      <c r="G262" s="8">
        <v>156.489</v>
      </c>
      <c r="H262" s="8">
        <v>155.982</v>
      </c>
    </row>
    <row r="263" spans="4:8" x14ac:dyDescent="0.25">
      <c r="D263" t="s">
        <v>53</v>
      </c>
      <c r="E263" s="8">
        <v>133.03700000000001</v>
      </c>
      <c r="F263" s="8">
        <v>140.53800000000001</v>
      </c>
      <c r="G263" s="8">
        <v>137.715</v>
      </c>
      <c r="H263" s="8">
        <v>139.12700000000001</v>
      </c>
    </row>
    <row r="264" spans="4:8" x14ac:dyDescent="0.25">
      <c r="D264" t="s">
        <v>47</v>
      </c>
      <c r="E264" s="8">
        <v>102.767</v>
      </c>
      <c r="F264" s="8">
        <v>101.22499999999999</v>
      </c>
      <c r="G264" s="8">
        <v>129.65600000000001</v>
      </c>
      <c r="H264" s="8">
        <v>190.52099999999999</v>
      </c>
    </row>
    <row r="265" spans="4:8" x14ac:dyDescent="0.25">
      <c r="D265" t="s">
        <v>48</v>
      </c>
      <c r="E265" s="8">
        <v>127.738</v>
      </c>
      <c r="F265" s="8">
        <v>123.995</v>
      </c>
      <c r="G265" s="8">
        <v>121.71599999999999</v>
      </c>
      <c r="H265" s="8">
        <v>122.375</v>
      </c>
    </row>
    <row r="266" spans="4:8" x14ac:dyDescent="0.25">
      <c r="D266" t="s">
        <v>54</v>
      </c>
      <c r="E266" s="8">
        <v>119.76</v>
      </c>
      <c r="F266" s="8">
        <v>120.306</v>
      </c>
      <c r="G266" s="8">
        <v>122.63500000000001</v>
      </c>
      <c r="H266" s="8">
        <v>120.52</v>
      </c>
    </row>
    <row r="267" spans="4:8" x14ac:dyDescent="0.25">
      <c r="D267" t="s">
        <v>55</v>
      </c>
      <c r="E267" s="8">
        <v>118.45399999999999</v>
      </c>
      <c r="F267" s="8">
        <v>111.843</v>
      </c>
      <c r="G267" s="8">
        <v>112.392</v>
      </c>
      <c r="H267" s="8">
        <v>128.84700000000001</v>
      </c>
    </row>
    <row r="268" spans="4:8" x14ac:dyDescent="0.25">
      <c r="D268" t="s">
        <v>40</v>
      </c>
      <c r="E268" s="8">
        <v>114.462</v>
      </c>
      <c r="F268" s="8">
        <v>114.85</v>
      </c>
      <c r="G268" s="8">
        <v>110.02</v>
      </c>
      <c r="H268" s="8">
        <v>112.435</v>
      </c>
    </row>
    <row r="269" spans="4:8" x14ac:dyDescent="0.25">
      <c r="D269" t="s">
        <v>44</v>
      </c>
      <c r="E269" s="8">
        <v>107.12</v>
      </c>
      <c r="F269" s="8">
        <v>109.21</v>
      </c>
      <c r="G269" s="8">
        <v>116.83799999999999</v>
      </c>
      <c r="H269" s="8">
        <v>101.411</v>
      </c>
    </row>
    <row r="270" spans="4:8" x14ac:dyDescent="0.25">
      <c r="D270" t="s">
        <v>45</v>
      </c>
      <c r="E270" s="8">
        <v>95.43</v>
      </c>
      <c r="F270" s="8">
        <v>95.43</v>
      </c>
      <c r="G270" s="8">
        <v>97.341999999999999</v>
      </c>
      <c r="H270" s="8">
        <v>93.896000000000001</v>
      </c>
    </row>
    <row r="271" spans="4:8" x14ac:dyDescent="0.25">
      <c r="D271" t="s">
        <v>42</v>
      </c>
      <c r="E271" s="8">
        <v>88.09</v>
      </c>
      <c r="F271" s="8">
        <v>89.099000000000004</v>
      </c>
      <c r="G271" s="8">
        <v>92.126999999999995</v>
      </c>
      <c r="H271" s="8">
        <v>90.501999999999995</v>
      </c>
    </row>
    <row r="272" spans="4:8" x14ac:dyDescent="0.25">
      <c r="D272" t="s">
        <v>41</v>
      </c>
      <c r="E272" s="8">
        <v>73.427999999999997</v>
      </c>
      <c r="F272" s="8">
        <v>70.227000000000004</v>
      </c>
      <c r="G272" s="8">
        <v>71.921999999999997</v>
      </c>
      <c r="H272" s="8">
        <v>68.510000000000005</v>
      </c>
    </row>
    <row r="273" spans="1:9" x14ac:dyDescent="0.25">
      <c r="D273" t="s">
        <v>59</v>
      </c>
      <c r="E273" s="8">
        <v>53.567</v>
      </c>
      <c r="F273" s="8">
        <v>52.698</v>
      </c>
      <c r="G273" s="8">
        <v>53.247</v>
      </c>
      <c r="H273" s="8">
        <v>52.972999999999999</v>
      </c>
    </row>
    <row r="274" spans="1:9" x14ac:dyDescent="0.25">
      <c r="D274" t="s">
        <v>51</v>
      </c>
      <c r="E274" s="8">
        <v>47.43</v>
      </c>
      <c r="F274" s="8">
        <v>47.43</v>
      </c>
      <c r="G274" s="8">
        <v>46.273000000000003</v>
      </c>
      <c r="H274" s="8">
        <v>46.851999999999997</v>
      </c>
    </row>
    <row r="275" spans="1:9" x14ac:dyDescent="0.25">
      <c r="D275" t="s">
        <v>60</v>
      </c>
      <c r="E275" s="8">
        <v>36.231999999999999</v>
      </c>
      <c r="F275" s="8">
        <v>37.049999999999997</v>
      </c>
      <c r="G275" s="8">
        <v>38.942</v>
      </c>
      <c r="H275" s="8">
        <v>37.996000000000002</v>
      </c>
    </row>
    <row r="276" spans="1:9" x14ac:dyDescent="0.25">
      <c r="D276" t="s">
        <v>52</v>
      </c>
      <c r="E276" s="8">
        <v>30.01</v>
      </c>
      <c r="F276" s="8">
        <v>29.015000000000001</v>
      </c>
      <c r="G276" s="8">
        <v>30.512</v>
      </c>
      <c r="H276" s="8">
        <v>29.763999999999999</v>
      </c>
    </row>
    <row r="277" spans="1:9" x14ac:dyDescent="0.25">
      <c r="D277" t="s">
        <v>61</v>
      </c>
      <c r="E277" s="98">
        <v>13.225</v>
      </c>
      <c r="F277" s="98">
        <v>13.102</v>
      </c>
      <c r="G277" s="98">
        <v>13.247</v>
      </c>
      <c r="H277" s="98">
        <v>13.175000000000001</v>
      </c>
    </row>
    <row r="278" spans="1:9" ht="15.75" thickBot="1" x14ac:dyDescent="0.3">
      <c r="A278" s="100"/>
      <c r="B278" s="100"/>
      <c r="C278" s="100"/>
      <c r="D278" s="100" t="s">
        <v>58</v>
      </c>
      <c r="E278" s="101">
        <v>10.715</v>
      </c>
      <c r="F278" s="101">
        <v>11.22</v>
      </c>
      <c r="G278" s="101">
        <v>12.68</v>
      </c>
      <c r="H278" s="101">
        <v>10.964</v>
      </c>
    </row>
    <row r="279" spans="1:9" ht="15.75" thickTop="1" x14ac:dyDescent="0.25">
      <c r="A279" s="196" t="s">
        <v>616</v>
      </c>
      <c r="B279" s="196"/>
      <c r="C279" s="196"/>
      <c r="D279" s="196"/>
      <c r="E279" s="196"/>
      <c r="F279" s="196"/>
      <c r="G279" s="196"/>
      <c r="H279" s="196"/>
    </row>
    <row r="280" spans="1:9" x14ac:dyDescent="0.25">
      <c r="B280" s="105" t="s">
        <v>607</v>
      </c>
    </row>
    <row r="281" spans="1:9" x14ac:dyDescent="0.25">
      <c r="C281" s="105" t="s">
        <v>0</v>
      </c>
      <c r="E281" s="96">
        <v>3103.8980000000001</v>
      </c>
      <c r="F281" s="96">
        <v>3209.6039999999998</v>
      </c>
      <c r="G281" s="96">
        <v>3189.09</v>
      </c>
      <c r="H281" s="96">
        <v>3176.1640000000002</v>
      </c>
      <c r="I281" s="96"/>
    </row>
    <row r="282" spans="1:9" x14ac:dyDescent="0.25">
      <c r="D282" t="s">
        <v>4</v>
      </c>
      <c r="E282" s="8">
        <v>1039.49</v>
      </c>
      <c r="F282" s="8">
        <v>1080.8130000000001</v>
      </c>
      <c r="G282" s="8">
        <v>1108.4190000000001</v>
      </c>
      <c r="H282" s="8">
        <v>1118.5640000000001</v>
      </c>
    </row>
    <row r="283" spans="1:9" x14ac:dyDescent="0.25">
      <c r="D283" t="s">
        <v>8</v>
      </c>
      <c r="E283" s="8">
        <v>631.96</v>
      </c>
      <c r="F283" s="8">
        <v>657.173</v>
      </c>
      <c r="G283" s="8">
        <v>589.13599999999997</v>
      </c>
      <c r="H283" s="8">
        <v>589.24300000000005</v>
      </c>
    </row>
    <row r="284" spans="1:9" x14ac:dyDescent="0.25">
      <c r="D284" t="s">
        <v>10</v>
      </c>
      <c r="E284" s="8">
        <v>388.27</v>
      </c>
      <c r="F284" s="8">
        <v>399.49700000000001</v>
      </c>
      <c r="G284" s="8">
        <v>404.03</v>
      </c>
      <c r="H284" s="8">
        <v>378.92099999999999</v>
      </c>
    </row>
    <row r="285" spans="1:9" x14ac:dyDescent="0.25">
      <c r="D285" t="s">
        <v>6</v>
      </c>
      <c r="E285" s="98">
        <v>332.83300000000003</v>
      </c>
      <c r="F285" s="98">
        <v>338.81</v>
      </c>
      <c r="G285" s="98">
        <v>342.12799999999999</v>
      </c>
      <c r="H285" s="98">
        <v>343.69400000000002</v>
      </c>
    </row>
    <row r="286" spans="1:9" x14ac:dyDescent="0.25">
      <c r="D286" t="s">
        <v>7</v>
      </c>
      <c r="E286" s="98">
        <v>312.21300000000002</v>
      </c>
      <c r="F286" s="98">
        <v>322.43700000000001</v>
      </c>
      <c r="G286" s="98">
        <v>324.642</v>
      </c>
      <c r="H286" s="98">
        <v>333.298</v>
      </c>
    </row>
    <row r="287" spans="1:9" x14ac:dyDescent="0.25">
      <c r="D287" t="s">
        <v>5</v>
      </c>
      <c r="E287" s="98">
        <v>164.196</v>
      </c>
      <c r="F287" s="98">
        <v>172.35300000000001</v>
      </c>
      <c r="G287" s="98">
        <v>178.56899999999999</v>
      </c>
      <c r="H287" s="98">
        <v>178.16300000000001</v>
      </c>
    </row>
    <row r="288" spans="1:9" x14ac:dyDescent="0.25">
      <c r="D288" t="s">
        <v>9</v>
      </c>
      <c r="E288" s="98">
        <v>163.76300000000001</v>
      </c>
      <c r="F288" s="98">
        <v>166.477</v>
      </c>
      <c r="G288" s="98">
        <v>168.85499999999999</v>
      </c>
      <c r="H288" s="98">
        <v>164.87</v>
      </c>
    </row>
    <row r="289" spans="1:9" x14ac:dyDescent="0.25">
      <c r="D289" t="s">
        <v>12</v>
      </c>
      <c r="E289" s="98">
        <v>44.601999999999997</v>
      </c>
      <c r="F289" s="98">
        <v>44.966000000000001</v>
      </c>
      <c r="G289" s="98">
        <v>45.859000000000002</v>
      </c>
      <c r="H289" s="98">
        <v>41.994</v>
      </c>
    </row>
    <row r="290" spans="1:9" ht="15.75" thickBot="1" x14ac:dyDescent="0.3">
      <c r="A290" s="107"/>
      <c r="B290" s="107"/>
      <c r="C290" s="107"/>
      <c r="D290" s="107" t="s">
        <v>11</v>
      </c>
      <c r="E290" s="108">
        <v>26.571000000000002</v>
      </c>
      <c r="F290" s="108">
        <v>27.077999999999999</v>
      </c>
      <c r="G290" s="108">
        <v>27.452000000000002</v>
      </c>
      <c r="H290" s="108">
        <v>27.417000000000002</v>
      </c>
    </row>
    <row r="291" spans="1:9" ht="15.75" thickTop="1" x14ac:dyDescent="0.25">
      <c r="A291" s="196" t="s">
        <v>616</v>
      </c>
      <c r="B291" s="196" t="s">
        <v>616</v>
      </c>
      <c r="C291" s="196"/>
      <c r="D291" s="196"/>
      <c r="E291" s="196">
        <v>0</v>
      </c>
      <c r="F291" s="196">
        <v>0</v>
      </c>
      <c r="G291" s="196">
        <v>0</v>
      </c>
      <c r="H291" s="196">
        <v>0</v>
      </c>
    </row>
    <row r="292" spans="1:9" x14ac:dyDescent="0.25">
      <c r="B292" s="105" t="s">
        <v>616</v>
      </c>
    </row>
    <row r="293" spans="1:9" x14ac:dyDescent="0.25">
      <c r="C293" s="105" t="s">
        <v>2</v>
      </c>
      <c r="E293" s="96">
        <v>1162.6852354139821</v>
      </c>
      <c r="F293" s="96">
        <v>1059.8418460104217</v>
      </c>
      <c r="G293" s="96">
        <v>1053.923113746798</v>
      </c>
      <c r="H293" s="96">
        <v>943.24941672670047</v>
      </c>
      <c r="I293" s="96"/>
    </row>
    <row r="294" spans="1:9" x14ac:dyDescent="0.25">
      <c r="D294" t="s">
        <v>29</v>
      </c>
      <c r="E294" s="8">
        <v>135.41209134033295</v>
      </c>
      <c r="F294" s="8">
        <v>130.19946709598241</v>
      </c>
      <c r="G294" s="8">
        <v>128.11751705515806</v>
      </c>
      <c r="H294" s="8">
        <v>112.4377632490727</v>
      </c>
    </row>
    <row r="295" spans="1:9" x14ac:dyDescent="0.25">
      <c r="D295" t="s">
        <v>26</v>
      </c>
      <c r="E295" s="8">
        <v>128.38628360721816</v>
      </c>
      <c r="F295" s="8">
        <v>95.192196715781634</v>
      </c>
      <c r="G295" s="8">
        <v>117.2911505501709</v>
      </c>
      <c r="H295" s="8">
        <v>107.28268410295892</v>
      </c>
    </row>
    <row r="296" spans="1:9" x14ac:dyDescent="0.25">
      <c r="D296" t="s">
        <v>16</v>
      </c>
      <c r="E296" s="8">
        <v>153.20458377591615</v>
      </c>
      <c r="F296" s="8">
        <v>70.710771807428827</v>
      </c>
      <c r="G296" s="8">
        <v>90.035002647532735</v>
      </c>
      <c r="H296" s="8">
        <v>105.82767173405584</v>
      </c>
    </row>
    <row r="297" spans="1:9" x14ac:dyDescent="0.25">
      <c r="D297" t="s">
        <v>18</v>
      </c>
      <c r="E297" s="8">
        <v>139.62053798594172</v>
      </c>
      <c r="F297" s="8">
        <v>104.58587258848033</v>
      </c>
      <c r="G297" s="8">
        <v>121.0888347233911</v>
      </c>
      <c r="H297" s="8">
        <v>95.520552038701524</v>
      </c>
    </row>
    <row r="298" spans="1:9" x14ac:dyDescent="0.25">
      <c r="D298" t="s">
        <v>22</v>
      </c>
      <c r="E298" s="8">
        <v>76.645810576868229</v>
      </c>
      <c r="F298" s="8">
        <v>67.486537690231188</v>
      </c>
      <c r="G298" s="8">
        <v>96.400991110604934</v>
      </c>
      <c r="H298" s="8">
        <v>73.627131025414954</v>
      </c>
    </row>
    <row r="299" spans="1:9" x14ac:dyDescent="0.25">
      <c r="D299" t="s">
        <v>32</v>
      </c>
      <c r="E299" s="8">
        <v>97.729391676445132</v>
      </c>
      <c r="F299" s="8">
        <v>66.571494020313153</v>
      </c>
      <c r="G299" s="8">
        <v>52.634764646522164</v>
      </c>
      <c r="H299" s="8">
        <v>54.022038419133196</v>
      </c>
    </row>
    <row r="300" spans="1:9" x14ac:dyDescent="0.25">
      <c r="D300" t="s">
        <v>30</v>
      </c>
      <c r="E300" s="8">
        <v>57.932678776082845</v>
      </c>
      <c r="F300" s="8">
        <v>38.006022070871076</v>
      </c>
      <c r="G300" s="8">
        <v>49.714412993085524</v>
      </c>
      <c r="H300" s="8">
        <v>46.012095257143507</v>
      </c>
    </row>
    <row r="301" spans="1:9" x14ac:dyDescent="0.25">
      <c r="D301" t="s">
        <v>23</v>
      </c>
      <c r="E301" s="8">
        <v>21.495408399571723</v>
      </c>
      <c r="F301" s="8">
        <v>41.736195380544522</v>
      </c>
      <c r="G301" s="8">
        <v>29.269206194302654</v>
      </c>
      <c r="H301" s="8">
        <v>44.498716980484161</v>
      </c>
    </row>
    <row r="302" spans="1:9" x14ac:dyDescent="0.25">
      <c r="D302" t="s">
        <v>27</v>
      </c>
      <c r="E302" s="8">
        <v>47.140035204616545</v>
      </c>
      <c r="F302" s="8">
        <v>32.600688892342809</v>
      </c>
      <c r="G302" s="8">
        <v>45.251668835350046</v>
      </c>
      <c r="H302" s="8">
        <v>43.424943679688106</v>
      </c>
    </row>
    <row r="303" spans="1:9" x14ac:dyDescent="0.25">
      <c r="D303" t="s">
        <v>15</v>
      </c>
      <c r="E303" s="8">
        <v>45.47755438056469</v>
      </c>
      <c r="F303" s="8">
        <v>42.866698085392819</v>
      </c>
      <c r="G303" s="8">
        <v>39.04300866329362</v>
      </c>
      <c r="H303" s="8">
        <v>40.552461072984364</v>
      </c>
    </row>
    <row r="304" spans="1:9" x14ac:dyDescent="0.25">
      <c r="D304" t="s">
        <v>31</v>
      </c>
      <c r="E304" s="8">
        <v>21.986290688825466</v>
      </c>
      <c r="F304" s="8">
        <v>15.733670930628939</v>
      </c>
      <c r="G304" s="8">
        <v>23.499125283081874</v>
      </c>
      <c r="H304" s="8">
        <v>33.941137406899749</v>
      </c>
    </row>
    <row r="305" spans="1:9" x14ac:dyDescent="0.25">
      <c r="D305" t="s">
        <v>28</v>
      </c>
      <c r="E305" s="8">
        <v>40.424186670738337</v>
      </c>
      <c r="F305" s="8">
        <v>38.380665875064899</v>
      </c>
      <c r="G305" s="8">
        <v>38.942244733878447</v>
      </c>
      <c r="H305" s="8">
        <v>31.950398785114334</v>
      </c>
    </row>
    <row r="306" spans="1:9" x14ac:dyDescent="0.25">
      <c r="D306" t="s">
        <v>24</v>
      </c>
      <c r="E306" s="8">
        <v>39.7760471074942</v>
      </c>
      <c r="F306" s="8">
        <v>181.40411670679373</v>
      </c>
      <c r="G306" s="8">
        <v>43.459049407519245</v>
      </c>
      <c r="H306" s="8">
        <v>31.886532856396183</v>
      </c>
    </row>
    <row r="307" spans="1:9" x14ac:dyDescent="0.25">
      <c r="D307" t="s">
        <v>17</v>
      </c>
      <c r="E307" s="8">
        <v>44.823492273073782</v>
      </c>
      <c r="F307" s="8">
        <v>30.95436641842657</v>
      </c>
      <c r="G307" s="8">
        <v>71.023210595728358</v>
      </c>
      <c r="H307" s="8">
        <v>30.944580647252529</v>
      </c>
    </row>
    <row r="308" spans="1:9" x14ac:dyDescent="0.25">
      <c r="D308" t="s">
        <v>19</v>
      </c>
      <c r="E308" s="8">
        <v>40.97258240415087</v>
      </c>
      <c r="F308" s="8">
        <v>22.780949566224482</v>
      </c>
      <c r="G308" s="8">
        <v>29.931099562157485</v>
      </c>
      <c r="H308" s="8">
        <v>28.651397644288267</v>
      </c>
    </row>
    <row r="309" spans="1:9" x14ac:dyDescent="0.25">
      <c r="D309" t="s">
        <v>35</v>
      </c>
      <c r="E309" s="8">
        <v>16.77528167416024</v>
      </c>
      <c r="F309" s="8">
        <v>16.318733706355303</v>
      </c>
      <c r="G309" s="8">
        <v>25.182490257691747</v>
      </c>
      <c r="H309" s="8">
        <v>17.199818580933247</v>
      </c>
    </row>
    <row r="310" spans="1:9" x14ac:dyDescent="0.25">
      <c r="D310" t="s">
        <v>25</v>
      </c>
      <c r="E310" s="98">
        <v>7.6138842400986686</v>
      </c>
      <c r="F310" s="98">
        <v>15.415996228725621</v>
      </c>
      <c r="G310" s="98">
        <v>16.734790350079287</v>
      </c>
      <c r="H310" s="98">
        <v>11.834323522749315</v>
      </c>
    </row>
    <row r="311" spans="1:9" x14ac:dyDescent="0.25">
      <c r="D311" t="s">
        <v>21</v>
      </c>
      <c r="E311" s="8">
        <v>23.952116657700305</v>
      </c>
      <c r="F311" s="8">
        <v>19.948339839350147</v>
      </c>
      <c r="G311" s="8">
        <v>9.9540340667550531</v>
      </c>
      <c r="H311" s="8">
        <v>9.6468164617206416</v>
      </c>
    </row>
    <row r="312" spans="1:9" x14ac:dyDescent="0.25">
      <c r="D312" t="s">
        <v>33</v>
      </c>
      <c r="E312" s="98">
        <v>6.5180877861696453</v>
      </c>
      <c r="F312" s="98">
        <v>4.089966167508237</v>
      </c>
      <c r="G312" s="98">
        <v>6.0694282279002962</v>
      </c>
      <c r="H312" s="98">
        <v>9.4700778823811937</v>
      </c>
    </row>
    <row r="313" spans="1:9" x14ac:dyDescent="0.25">
      <c r="D313" t="s">
        <v>34</v>
      </c>
      <c r="E313" s="98">
        <v>2.7147881728303416</v>
      </c>
      <c r="F313" s="98">
        <v>1.8573679859945984</v>
      </c>
      <c r="G313" s="98">
        <v>4.2182248132402549</v>
      </c>
      <c r="H313" s="98">
        <v>4.7004196475823381</v>
      </c>
    </row>
    <row r="314" spans="1:9" x14ac:dyDescent="0.25">
      <c r="D314" t="s">
        <v>20</v>
      </c>
      <c r="E314" s="98">
        <v>5.697944659988444</v>
      </c>
      <c r="F314" s="98">
        <v>11.767998318016575</v>
      </c>
      <c r="G314" s="98">
        <v>8.109585002296356</v>
      </c>
      <c r="H314" s="98">
        <v>4.4856101271188535</v>
      </c>
    </row>
    <row r="315" spans="1:9" x14ac:dyDescent="0.25">
      <c r="D315" t="s">
        <v>37</v>
      </c>
      <c r="E315" s="98">
        <v>5.0951108664644211</v>
      </c>
      <c r="F315" s="98">
        <v>4.3503815653467806</v>
      </c>
      <c r="G315" s="98">
        <v>4.8408299698456343</v>
      </c>
      <c r="H315" s="98">
        <v>2.8911763823786889</v>
      </c>
    </row>
    <row r="316" spans="1:9" ht="15.75" thickBot="1" x14ac:dyDescent="0.3">
      <c r="A316" s="107"/>
      <c r="B316" s="107"/>
      <c r="C316" s="107"/>
      <c r="D316" s="107" t="s">
        <v>36</v>
      </c>
      <c r="E316" s="108">
        <v>3.2910464887294255</v>
      </c>
      <c r="F316" s="108">
        <v>6.8833483546168681</v>
      </c>
      <c r="G316" s="108">
        <v>3.1124440572118282</v>
      </c>
      <c r="H316" s="108">
        <v>2.4410692222479806</v>
      </c>
    </row>
    <row r="317" spans="1:9" ht="15.75" thickTop="1" x14ac:dyDescent="0.25">
      <c r="A317" s="196" t="s">
        <v>612</v>
      </c>
      <c r="B317" s="196"/>
      <c r="C317" s="196"/>
      <c r="D317" s="196"/>
      <c r="E317" s="196"/>
      <c r="F317" s="196"/>
      <c r="G317" s="196"/>
      <c r="H317" s="196"/>
    </row>
    <row r="318" spans="1:9" x14ac:dyDescent="0.25">
      <c r="B318" s="105" t="s">
        <v>613</v>
      </c>
    </row>
    <row r="319" spans="1:9" x14ac:dyDescent="0.25">
      <c r="C319" s="105" t="s">
        <v>3</v>
      </c>
      <c r="E319" s="96">
        <v>4456.049</v>
      </c>
      <c r="F319" s="96">
        <v>4450.4219999999996</v>
      </c>
      <c r="G319" s="96">
        <v>4484.8879999999999</v>
      </c>
      <c r="H319" s="96">
        <v>4533.9269999999997</v>
      </c>
      <c r="I319" s="96"/>
    </row>
    <row r="320" spans="1:9" x14ac:dyDescent="0.25">
      <c r="D320" t="s">
        <v>54</v>
      </c>
      <c r="E320" s="8">
        <v>2035.28</v>
      </c>
      <c r="F320" s="8">
        <v>2039.33</v>
      </c>
      <c r="G320" s="8">
        <v>2030.5250000000001</v>
      </c>
      <c r="H320" s="8">
        <v>2071.1350000000002</v>
      </c>
    </row>
    <row r="321" spans="1:9" x14ac:dyDescent="0.25">
      <c r="D321" t="s">
        <v>48</v>
      </c>
      <c r="E321" s="8">
        <v>669.36500000000001</v>
      </c>
      <c r="F321" s="8">
        <v>675.88900000000001</v>
      </c>
      <c r="G321" s="8">
        <v>673.73099999999999</v>
      </c>
      <c r="H321" s="8">
        <v>673.45500000000004</v>
      </c>
    </row>
    <row r="322" spans="1:9" x14ac:dyDescent="0.25">
      <c r="D322" t="s">
        <v>44</v>
      </c>
      <c r="E322" s="8">
        <v>430.13400000000001</v>
      </c>
      <c r="F322" s="8">
        <v>430.13400000000001</v>
      </c>
      <c r="G322" s="8">
        <v>471.54599999999999</v>
      </c>
      <c r="H322" s="8">
        <v>478.17200000000003</v>
      </c>
    </row>
    <row r="323" spans="1:9" x14ac:dyDescent="0.25">
      <c r="D323" t="s">
        <v>55</v>
      </c>
      <c r="E323" s="8">
        <v>309.83300000000003</v>
      </c>
      <c r="F323" s="8">
        <v>295.233</v>
      </c>
      <c r="G323" s="8">
        <v>296.47800000000001</v>
      </c>
      <c r="H323" s="8">
        <v>294.67500000000001</v>
      </c>
    </row>
    <row r="324" spans="1:9" x14ac:dyDescent="0.25">
      <c r="D324" t="s">
        <v>57</v>
      </c>
      <c r="E324" s="8">
        <v>270.053</v>
      </c>
      <c r="F324" s="8">
        <v>268.45699999999999</v>
      </c>
      <c r="G324" s="8">
        <v>269.32400000000001</v>
      </c>
      <c r="H324" s="8">
        <v>268.89100000000002</v>
      </c>
    </row>
    <row r="325" spans="1:9" x14ac:dyDescent="0.25">
      <c r="D325" t="s">
        <v>53</v>
      </c>
      <c r="E325" s="8">
        <v>215.34</v>
      </c>
      <c r="F325" s="8">
        <v>214.727</v>
      </c>
      <c r="G325" s="8">
        <v>212.22</v>
      </c>
      <c r="H325" s="8">
        <v>213.47399999999999</v>
      </c>
    </row>
    <row r="326" spans="1:9" x14ac:dyDescent="0.25">
      <c r="D326" t="s">
        <v>61</v>
      </c>
      <c r="E326" s="98">
        <v>144.97</v>
      </c>
      <c r="F326" s="98">
        <v>143.65799999999999</v>
      </c>
      <c r="G326" s="98">
        <v>144.322</v>
      </c>
      <c r="H326" s="98">
        <v>143.99</v>
      </c>
    </row>
    <row r="327" spans="1:9" x14ac:dyDescent="0.25">
      <c r="D327" t="s">
        <v>59</v>
      </c>
      <c r="E327" s="98">
        <v>130.77799999999999</v>
      </c>
      <c r="F327" s="98">
        <v>131.24100000000001</v>
      </c>
      <c r="G327" s="98">
        <v>131.02000000000001</v>
      </c>
      <c r="H327" s="98">
        <v>131.131</v>
      </c>
    </row>
    <row r="328" spans="1:9" x14ac:dyDescent="0.25">
      <c r="D328" t="s">
        <v>56</v>
      </c>
      <c r="E328" s="98">
        <v>100.532</v>
      </c>
      <c r="F328" s="98">
        <v>100.923</v>
      </c>
      <c r="G328" s="98">
        <v>105.90300000000001</v>
      </c>
      <c r="H328" s="98">
        <v>108.413</v>
      </c>
    </row>
    <row r="329" spans="1:9" x14ac:dyDescent="0.25">
      <c r="D329" t="s">
        <v>60</v>
      </c>
      <c r="E329" s="98">
        <v>77.057000000000002</v>
      </c>
      <c r="F329" s="98">
        <v>76.98</v>
      </c>
      <c r="G329" s="98">
        <v>77.128</v>
      </c>
      <c r="H329" s="98">
        <v>77.054000000000002</v>
      </c>
    </row>
    <row r="330" spans="1:9" x14ac:dyDescent="0.25">
      <c r="D330" t="s">
        <v>49</v>
      </c>
      <c r="E330" s="98">
        <v>46.747</v>
      </c>
      <c r="F330" s="98">
        <v>46.625</v>
      </c>
      <c r="G330" s="98">
        <v>46.625</v>
      </c>
      <c r="H330" s="98">
        <v>46.89</v>
      </c>
    </row>
    <row r="331" spans="1:9" x14ac:dyDescent="0.25">
      <c r="D331" t="s">
        <v>46</v>
      </c>
      <c r="E331" s="98">
        <v>10.199999999999999</v>
      </c>
      <c r="F331" s="98">
        <v>11.654</v>
      </c>
      <c r="G331" s="98">
        <v>10.94</v>
      </c>
      <c r="H331" s="98">
        <v>11.297000000000001</v>
      </c>
    </row>
    <row r="332" spans="1:9" ht="15.75" thickBot="1" x14ac:dyDescent="0.3">
      <c r="A332" s="100"/>
      <c r="B332" s="100"/>
      <c r="C332" s="100"/>
      <c r="D332" s="100" t="s">
        <v>576</v>
      </c>
      <c r="E332" s="101">
        <v>15.759999999999998</v>
      </c>
      <c r="F332" s="101">
        <v>15.571</v>
      </c>
      <c r="G332" s="101">
        <v>15.126000000000001</v>
      </c>
      <c r="H332" s="101">
        <v>15.35</v>
      </c>
    </row>
    <row r="333" spans="1:9" ht="15.75" thickTop="1" x14ac:dyDescent="0.25">
      <c r="A333" s="196" t="s">
        <v>612</v>
      </c>
      <c r="B333" s="196"/>
      <c r="C333" s="196"/>
      <c r="D333" s="196"/>
      <c r="E333" s="196"/>
      <c r="F333" s="196"/>
      <c r="G333" s="196"/>
      <c r="H333" s="196"/>
    </row>
    <row r="334" spans="1:9" x14ac:dyDescent="0.25">
      <c r="B334" s="105" t="s">
        <v>613</v>
      </c>
    </row>
    <row r="335" spans="1:9" x14ac:dyDescent="0.25">
      <c r="C335" s="105" t="s">
        <v>0</v>
      </c>
      <c r="E335" s="96">
        <v>438.09</v>
      </c>
      <c r="F335" s="96">
        <v>440.56299999999999</v>
      </c>
      <c r="G335" s="96">
        <v>443.45800000000003</v>
      </c>
      <c r="H335" s="96">
        <v>442.18299999999999</v>
      </c>
      <c r="I335" s="96"/>
    </row>
    <row r="336" spans="1:9" x14ac:dyDescent="0.25">
      <c r="D336" t="s">
        <v>10</v>
      </c>
      <c r="E336" s="8">
        <v>289.16399999999999</v>
      </c>
      <c r="F336" s="8">
        <v>291.161</v>
      </c>
      <c r="G336" s="8">
        <v>293.93</v>
      </c>
      <c r="H336" s="8">
        <v>293.50200000000001</v>
      </c>
    </row>
    <row r="337" spans="1:9" x14ac:dyDescent="0.25">
      <c r="D337" t="s">
        <v>11</v>
      </c>
      <c r="E337" s="98">
        <v>123.217</v>
      </c>
      <c r="F337" s="98">
        <v>123.497</v>
      </c>
      <c r="G337" s="98">
        <v>122.946</v>
      </c>
      <c r="H337" s="98">
        <v>122.078</v>
      </c>
    </row>
    <row r="338" spans="1:9" x14ac:dyDescent="0.25">
      <c r="D338" t="s">
        <v>7</v>
      </c>
      <c r="E338" s="98">
        <v>23.29</v>
      </c>
      <c r="F338" s="98">
        <v>23.469000000000001</v>
      </c>
      <c r="G338" s="98">
        <v>24.126000000000001</v>
      </c>
      <c r="H338" s="98">
        <v>24.126000000000001</v>
      </c>
    </row>
    <row r="339" spans="1:9" ht="15.75" thickBot="1" x14ac:dyDescent="0.3">
      <c r="A339" s="107"/>
      <c r="B339" s="107"/>
      <c r="C339" s="107"/>
      <c r="D339" s="107" t="s">
        <v>576</v>
      </c>
      <c r="E339" s="108">
        <v>2.419</v>
      </c>
      <c r="F339" s="108">
        <v>2.4359999999999999</v>
      </c>
      <c r="G339" s="108">
        <v>2.456</v>
      </c>
      <c r="H339" s="108">
        <v>2.4770000000000003</v>
      </c>
    </row>
    <row r="340" spans="1:9" ht="15.75" thickTop="1" x14ac:dyDescent="0.25">
      <c r="A340" s="196" t="s">
        <v>610</v>
      </c>
      <c r="B340" s="196"/>
      <c r="C340" s="196"/>
      <c r="D340" s="196"/>
      <c r="E340" s="196"/>
      <c r="F340" s="196"/>
      <c r="G340" s="196"/>
      <c r="H340" s="196"/>
    </row>
    <row r="341" spans="1:9" x14ac:dyDescent="0.25">
      <c r="B341" s="105" t="s">
        <v>611</v>
      </c>
    </row>
    <row r="342" spans="1:9" x14ac:dyDescent="0.25">
      <c r="C342" s="105" t="s">
        <v>0</v>
      </c>
      <c r="E342" s="96">
        <v>2250.7069999999999</v>
      </c>
      <c r="F342" s="96">
        <v>2266.3510000000001</v>
      </c>
      <c r="G342" s="96">
        <v>2281.252</v>
      </c>
      <c r="H342" s="96">
        <v>2281.625</v>
      </c>
      <c r="I342" s="96"/>
    </row>
    <row r="343" spans="1:9" x14ac:dyDescent="0.25">
      <c r="D343" t="s">
        <v>9</v>
      </c>
      <c r="E343" s="8">
        <v>872.41300000000001</v>
      </c>
      <c r="F343" s="8">
        <v>873.82</v>
      </c>
      <c r="G343" s="8">
        <v>877.76300000000003</v>
      </c>
      <c r="H343" s="8">
        <v>880.79600000000005</v>
      </c>
    </row>
    <row r="344" spans="1:9" x14ac:dyDescent="0.25">
      <c r="D344" t="s">
        <v>8</v>
      </c>
      <c r="E344" s="8">
        <v>706.23900000000003</v>
      </c>
      <c r="F344" s="8">
        <v>711.85699999999997</v>
      </c>
      <c r="G344" s="8">
        <v>713.67399999999998</v>
      </c>
      <c r="H344" s="8">
        <v>709.19899999999996</v>
      </c>
    </row>
    <row r="345" spans="1:9" x14ac:dyDescent="0.25">
      <c r="D345" t="s">
        <v>6</v>
      </c>
      <c r="E345" s="98">
        <v>309.512</v>
      </c>
      <c r="F345" s="98">
        <v>314.99099999999999</v>
      </c>
      <c r="G345" s="98">
        <v>322.56599999999997</v>
      </c>
      <c r="H345" s="98">
        <v>323.548</v>
      </c>
    </row>
    <row r="346" spans="1:9" x14ac:dyDescent="0.25">
      <c r="D346" t="s">
        <v>7</v>
      </c>
      <c r="E346" s="98">
        <v>274.262</v>
      </c>
      <c r="F346" s="98">
        <v>276.02800000000002</v>
      </c>
      <c r="G346" s="98">
        <v>276.67</v>
      </c>
      <c r="H346" s="98">
        <v>277.20800000000003</v>
      </c>
    </row>
    <row r="347" spans="1:9" x14ac:dyDescent="0.25">
      <c r="D347" t="s">
        <v>4</v>
      </c>
      <c r="E347" s="98">
        <v>65.099999999999994</v>
      </c>
      <c r="F347" s="98">
        <v>66.245000000000005</v>
      </c>
      <c r="G347" s="98">
        <v>66.876999999999995</v>
      </c>
      <c r="H347" s="98">
        <v>66.891999999999996</v>
      </c>
    </row>
    <row r="348" spans="1:9" x14ac:dyDescent="0.25">
      <c r="D348" t="s">
        <v>10</v>
      </c>
      <c r="E348" s="98">
        <v>12.638999999999999</v>
      </c>
      <c r="F348" s="98">
        <v>12.765000000000001</v>
      </c>
      <c r="G348" s="98">
        <v>12.961</v>
      </c>
      <c r="H348" s="98">
        <v>13.169</v>
      </c>
    </row>
    <row r="349" spans="1:9" ht="15.75" thickBot="1" x14ac:dyDescent="0.3">
      <c r="A349" s="100"/>
      <c r="B349" s="100"/>
      <c r="C349" s="100"/>
      <c r="D349" s="100" t="s">
        <v>576</v>
      </c>
      <c r="E349" s="101">
        <v>10.542</v>
      </c>
      <c r="F349" s="101">
        <v>10.645000000000001</v>
      </c>
      <c r="G349" s="101">
        <v>10.741</v>
      </c>
      <c r="H349" s="101">
        <v>10.812999999999999</v>
      </c>
    </row>
    <row r="350" spans="1:9" ht="15.75" thickTop="1" x14ac:dyDescent="0.25">
      <c r="A350" s="196" t="s">
        <v>610</v>
      </c>
      <c r="B350" s="196"/>
      <c r="C350" s="196"/>
      <c r="D350" s="196"/>
      <c r="E350" s="196">
        <v>0</v>
      </c>
      <c r="F350" s="196">
        <v>0</v>
      </c>
      <c r="G350" s="196">
        <v>0</v>
      </c>
      <c r="H350" s="196">
        <v>0</v>
      </c>
    </row>
    <row r="351" spans="1:9" x14ac:dyDescent="0.25">
      <c r="B351" s="105" t="s">
        <v>632</v>
      </c>
    </row>
    <row r="352" spans="1:9" x14ac:dyDescent="0.25">
      <c r="C352" s="105" t="s">
        <v>3</v>
      </c>
      <c r="E352" s="96">
        <v>1801.883</v>
      </c>
      <c r="F352" s="96">
        <v>1784.6849999999999</v>
      </c>
      <c r="G352" s="96">
        <v>1754.9680000000001</v>
      </c>
      <c r="H352" s="96">
        <v>1767.615</v>
      </c>
      <c r="I352" s="96"/>
    </row>
    <row r="353" spans="4:8" x14ac:dyDescent="0.25">
      <c r="D353" t="s">
        <v>39</v>
      </c>
      <c r="E353" s="8">
        <v>330.221</v>
      </c>
      <c r="F353" s="8">
        <v>330.30799999999999</v>
      </c>
      <c r="G353" s="8">
        <v>305.41300000000001</v>
      </c>
      <c r="H353" s="8">
        <v>317.86099999999999</v>
      </c>
    </row>
    <row r="354" spans="4:8" x14ac:dyDescent="0.25">
      <c r="D354" t="s">
        <v>57</v>
      </c>
      <c r="E354" s="8">
        <v>181.22800000000001</v>
      </c>
      <c r="F354" s="8">
        <v>188.124</v>
      </c>
      <c r="G354" s="8">
        <v>186.56299999999999</v>
      </c>
      <c r="H354" s="8">
        <v>187.34399999999999</v>
      </c>
    </row>
    <row r="355" spans="4:8" x14ac:dyDescent="0.25">
      <c r="D355" t="s">
        <v>55</v>
      </c>
      <c r="E355" s="8">
        <v>192.11500000000001</v>
      </c>
      <c r="F355" s="8">
        <v>170.518</v>
      </c>
      <c r="G355" s="8">
        <v>171.64699999999999</v>
      </c>
      <c r="H355" s="8">
        <v>170.476</v>
      </c>
    </row>
    <row r="356" spans="4:8" x14ac:dyDescent="0.25">
      <c r="D356" t="s">
        <v>46</v>
      </c>
      <c r="E356" s="8">
        <v>169.69800000000001</v>
      </c>
      <c r="F356" s="8">
        <v>168.45699999999999</v>
      </c>
      <c r="G356" s="8">
        <v>167.89099999999999</v>
      </c>
      <c r="H356" s="8">
        <v>168.17400000000001</v>
      </c>
    </row>
    <row r="357" spans="4:8" x14ac:dyDescent="0.25">
      <c r="D357" t="s">
        <v>49</v>
      </c>
      <c r="E357" s="8">
        <v>169.38300000000001</v>
      </c>
      <c r="F357" s="8">
        <v>168.458</v>
      </c>
      <c r="G357" s="8">
        <v>158.41499999999999</v>
      </c>
      <c r="H357" s="8">
        <v>163.43700000000001</v>
      </c>
    </row>
    <row r="358" spans="4:8" x14ac:dyDescent="0.25">
      <c r="D358" t="s">
        <v>53</v>
      </c>
      <c r="E358" s="8">
        <v>109.518</v>
      </c>
      <c r="F358" s="8">
        <v>107.81</v>
      </c>
      <c r="G358" s="8">
        <v>108.66800000000001</v>
      </c>
      <c r="H358" s="8">
        <v>108.239</v>
      </c>
    </row>
    <row r="359" spans="4:8" x14ac:dyDescent="0.25">
      <c r="D359" t="s">
        <v>43</v>
      </c>
      <c r="E359" s="8">
        <v>107.35</v>
      </c>
      <c r="F359" s="8">
        <v>106.13800000000001</v>
      </c>
      <c r="G359" s="8">
        <v>106.19499999999999</v>
      </c>
      <c r="H359" s="8">
        <v>104.167</v>
      </c>
    </row>
    <row r="360" spans="4:8" x14ac:dyDescent="0.25">
      <c r="D360" t="s">
        <v>41</v>
      </c>
      <c r="E360" s="8">
        <v>106.151</v>
      </c>
      <c r="F360" s="8">
        <v>105.05</v>
      </c>
      <c r="G360" s="8">
        <v>105.68</v>
      </c>
      <c r="H360" s="8">
        <v>104.5</v>
      </c>
    </row>
    <row r="361" spans="4:8" x14ac:dyDescent="0.25">
      <c r="D361" t="s">
        <v>110</v>
      </c>
      <c r="E361" s="8">
        <v>102.26</v>
      </c>
      <c r="F361" s="8">
        <v>101.568</v>
      </c>
      <c r="G361" s="8">
        <v>101.673</v>
      </c>
      <c r="H361" s="8">
        <v>101.621</v>
      </c>
    </row>
    <row r="362" spans="4:8" x14ac:dyDescent="0.25">
      <c r="D362" t="s">
        <v>40</v>
      </c>
      <c r="E362" s="98">
        <v>82.811999999999998</v>
      </c>
      <c r="F362" s="98">
        <v>92.016999999999996</v>
      </c>
      <c r="G362" s="98">
        <v>86.811999999999998</v>
      </c>
      <c r="H362" s="98">
        <v>85.926000000000002</v>
      </c>
    </row>
    <row r="363" spans="4:8" x14ac:dyDescent="0.25">
      <c r="D363" t="s">
        <v>47</v>
      </c>
      <c r="E363" s="98">
        <v>75.88</v>
      </c>
      <c r="F363" s="98">
        <v>74.971000000000004</v>
      </c>
      <c r="G363" s="98">
        <v>75.605999999999995</v>
      </c>
      <c r="H363" s="98">
        <v>79.846999999999994</v>
      </c>
    </row>
    <row r="364" spans="4:8" x14ac:dyDescent="0.25">
      <c r="D364" t="s">
        <v>52</v>
      </c>
      <c r="E364" s="98">
        <v>65.319999999999993</v>
      </c>
      <c r="F364" s="98">
        <v>63.823</v>
      </c>
      <c r="G364" s="98">
        <v>63.677999999999997</v>
      </c>
      <c r="H364" s="98">
        <v>63.750999999999998</v>
      </c>
    </row>
    <row r="365" spans="4:8" x14ac:dyDescent="0.25">
      <c r="D365" t="s">
        <v>48</v>
      </c>
      <c r="E365" s="98">
        <v>34.906999999999996</v>
      </c>
      <c r="F365" s="98">
        <v>30.039000000000001</v>
      </c>
      <c r="G365" s="98">
        <v>28.204000000000001</v>
      </c>
      <c r="H365" s="98">
        <v>28.193999999999999</v>
      </c>
    </row>
    <row r="366" spans="4:8" x14ac:dyDescent="0.25">
      <c r="D366" t="s">
        <v>44</v>
      </c>
      <c r="E366" s="98">
        <v>16.611000000000001</v>
      </c>
      <c r="F366" s="98">
        <v>17.62</v>
      </c>
      <c r="G366" s="98">
        <v>26.786000000000001</v>
      </c>
      <c r="H366" s="98">
        <v>22.202999999999999</v>
      </c>
    </row>
    <row r="367" spans="4:8" x14ac:dyDescent="0.25">
      <c r="D367" t="s">
        <v>60</v>
      </c>
      <c r="E367" s="98">
        <v>17.079999999999998</v>
      </c>
      <c r="F367" s="98">
        <v>17.117999999999999</v>
      </c>
      <c r="G367" s="98">
        <v>17.064</v>
      </c>
      <c r="H367" s="98">
        <v>17.091000000000001</v>
      </c>
    </row>
    <row r="368" spans="4:8" x14ac:dyDescent="0.25">
      <c r="D368" t="s">
        <v>42</v>
      </c>
      <c r="E368" s="98">
        <v>13.975</v>
      </c>
      <c r="F368" s="98">
        <v>13.975</v>
      </c>
      <c r="G368" s="98">
        <v>14.397</v>
      </c>
      <c r="H368" s="98">
        <v>14.827</v>
      </c>
    </row>
    <row r="369" spans="1:9" x14ac:dyDescent="0.25">
      <c r="D369" t="s">
        <v>56</v>
      </c>
      <c r="E369" s="98">
        <v>12.015000000000001</v>
      </c>
      <c r="F369" s="98">
        <v>13.304</v>
      </c>
      <c r="G369" s="98">
        <v>14.89</v>
      </c>
      <c r="H369" s="98">
        <v>14.57</v>
      </c>
    </row>
    <row r="370" spans="1:9" ht="15.75" thickBot="1" x14ac:dyDescent="0.3">
      <c r="A370" s="100"/>
      <c r="B370" s="100"/>
      <c r="C370" s="100"/>
      <c r="D370" s="100" t="s">
        <v>576</v>
      </c>
      <c r="E370" s="101">
        <v>15.359000000000002</v>
      </c>
      <c r="F370" s="101">
        <v>15.387</v>
      </c>
      <c r="G370" s="101">
        <v>15.386000000000001</v>
      </c>
      <c r="H370" s="101">
        <v>15.387</v>
      </c>
    </row>
    <row r="371" spans="1:9" ht="15.75" thickTop="1" x14ac:dyDescent="0.25">
      <c r="A371" s="196" t="s">
        <v>608</v>
      </c>
      <c r="B371" s="196"/>
      <c r="C371" s="196"/>
      <c r="D371" s="196"/>
      <c r="E371" s="196">
        <v>0</v>
      </c>
      <c r="F371" s="196">
        <v>0</v>
      </c>
      <c r="G371" s="196">
        <v>0</v>
      </c>
      <c r="H371" s="196">
        <v>0</v>
      </c>
    </row>
    <row r="372" spans="1:9" x14ac:dyDescent="0.25">
      <c r="B372" s="105" t="s">
        <v>609</v>
      </c>
    </row>
    <row r="373" spans="1:9" x14ac:dyDescent="0.25">
      <c r="C373" s="105" t="s">
        <v>0</v>
      </c>
      <c r="E373" s="96">
        <v>2601.136</v>
      </c>
      <c r="F373" s="96">
        <v>2610.81</v>
      </c>
      <c r="G373" s="96">
        <v>2627.5509999999999</v>
      </c>
      <c r="H373" s="96">
        <v>2622.4160000000002</v>
      </c>
      <c r="I373" s="96"/>
    </row>
    <row r="374" spans="1:9" x14ac:dyDescent="0.25">
      <c r="D374" t="s">
        <v>11</v>
      </c>
      <c r="E374" s="8">
        <v>1025.4680000000001</v>
      </c>
      <c r="F374" s="8">
        <v>1026.2760000000001</v>
      </c>
      <c r="G374" s="8">
        <v>1034.0820000000001</v>
      </c>
      <c r="H374" s="8">
        <v>1031.01</v>
      </c>
    </row>
    <row r="375" spans="1:9" x14ac:dyDescent="0.25">
      <c r="D375" t="s">
        <v>9</v>
      </c>
      <c r="E375" s="8">
        <v>730.399</v>
      </c>
      <c r="F375" s="8">
        <v>732.97</v>
      </c>
      <c r="G375" s="8">
        <v>735.51300000000003</v>
      </c>
      <c r="H375" s="8">
        <v>735.19500000000005</v>
      </c>
    </row>
    <row r="376" spans="1:9" x14ac:dyDescent="0.25">
      <c r="D376" t="s">
        <v>10</v>
      </c>
      <c r="E376" s="98">
        <v>710.66700000000003</v>
      </c>
      <c r="F376" s="98">
        <v>716.48800000000006</v>
      </c>
      <c r="G376" s="98">
        <v>721.90599999999995</v>
      </c>
      <c r="H376" s="98">
        <v>720.81</v>
      </c>
    </row>
    <row r="377" spans="1:9" x14ac:dyDescent="0.25">
      <c r="D377" t="s">
        <v>7</v>
      </c>
      <c r="E377" s="98">
        <v>111.61799999999999</v>
      </c>
      <c r="F377" s="98">
        <v>111.884</v>
      </c>
      <c r="G377" s="98">
        <v>112.6</v>
      </c>
      <c r="H377" s="98">
        <v>111.91500000000001</v>
      </c>
    </row>
    <row r="378" spans="1:9" x14ac:dyDescent="0.25">
      <c r="D378" t="s">
        <v>6</v>
      </c>
      <c r="E378" s="98">
        <v>16.236999999999998</v>
      </c>
      <c r="F378" s="98">
        <v>16.399000000000001</v>
      </c>
      <c r="G378" s="98">
        <v>16.571999999999999</v>
      </c>
      <c r="H378" s="98">
        <v>16.672999999999998</v>
      </c>
    </row>
    <row r="379" spans="1:9" ht="15.75" thickBot="1" x14ac:dyDescent="0.3">
      <c r="A379" s="100"/>
      <c r="B379" s="100"/>
      <c r="C379" s="100"/>
      <c r="D379" s="100" t="s">
        <v>576</v>
      </c>
      <c r="E379" s="101">
        <v>6.7469999999999999</v>
      </c>
      <c r="F379" s="101">
        <v>6.7930000000000001</v>
      </c>
      <c r="G379" s="101">
        <v>6.8780000000000001</v>
      </c>
      <c r="H379" s="101">
        <v>6.8129999999999997</v>
      </c>
    </row>
    <row r="380" spans="1:9" ht="15.75" thickTop="1" x14ac:dyDescent="0.25">
      <c r="A380" s="196" t="s">
        <v>608</v>
      </c>
      <c r="B380" s="196"/>
      <c r="C380" s="196"/>
      <c r="D380" s="196"/>
      <c r="E380" s="196"/>
      <c r="F380" s="196"/>
      <c r="G380" s="196"/>
      <c r="H380" s="196"/>
    </row>
    <row r="381" spans="1:9" x14ac:dyDescent="0.25">
      <c r="B381" s="105" t="s">
        <v>609</v>
      </c>
    </row>
    <row r="382" spans="1:9" x14ac:dyDescent="0.25">
      <c r="C382" s="105" t="s">
        <v>3</v>
      </c>
      <c r="E382" s="96">
        <v>1095.922</v>
      </c>
      <c r="F382" s="96">
        <v>1085.55</v>
      </c>
      <c r="G382" s="96">
        <v>1075.425</v>
      </c>
      <c r="H382" s="96">
        <v>1069.412</v>
      </c>
      <c r="I382" s="96"/>
    </row>
    <row r="383" spans="1:9" x14ac:dyDescent="0.25">
      <c r="D383" t="s">
        <v>54</v>
      </c>
      <c r="E383" s="8">
        <v>369.69</v>
      </c>
      <c r="F383" s="8">
        <v>369.72500000000002</v>
      </c>
      <c r="G383" s="8">
        <v>359.41500000000002</v>
      </c>
      <c r="H383" s="8">
        <v>356.625</v>
      </c>
    </row>
    <row r="384" spans="1:9" x14ac:dyDescent="0.25">
      <c r="D384" t="s">
        <v>48</v>
      </c>
      <c r="E384" s="8">
        <v>150.80099999999999</v>
      </c>
      <c r="F384" s="8">
        <v>148.03399999999999</v>
      </c>
      <c r="G384" s="8">
        <v>144.965</v>
      </c>
      <c r="H384" s="8">
        <v>139.39400000000001</v>
      </c>
    </row>
    <row r="385" spans="1:9" x14ac:dyDescent="0.25">
      <c r="D385" t="s">
        <v>57</v>
      </c>
      <c r="E385" s="8">
        <v>131.322</v>
      </c>
      <c r="F385" s="8">
        <v>129.19800000000001</v>
      </c>
      <c r="G385" s="8">
        <v>129.58699999999999</v>
      </c>
      <c r="H385" s="8">
        <v>129.392</v>
      </c>
    </row>
    <row r="386" spans="1:9" x14ac:dyDescent="0.25">
      <c r="D386" t="s">
        <v>44</v>
      </c>
      <c r="E386" s="8">
        <v>88.209000000000003</v>
      </c>
      <c r="F386" s="8">
        <v>87.209000000000003</v>
      </c>
      <c r="G386" s="8">
        <v>94.372</v>
      </c>
      <c r="H386" s="8">
        <v>94.914000000000001</v>
      </c>
    </row>
    <row r="387" spans="1:9" x14ac:dyDescent="0.25">
      <c r="D387" t="s">
        <v>55</v>
      </c>
      <c r="E387" s="8">
        <v>79.754000000000005</v>
      </c>
      <c r="F387" s="8">
        <v>78.569999999999993</v>
      </c>
      <c r="G387" s="8">
        <v>78.680999999999997</v>
      </c>
      <c r="H387" s="8">
        <v>78.475999999999999</v>
      </c>
    </row>
    <row r="388" spans="1:9" x14ac:dyDescent="0.25">
      <c r="D388" t="s">
        <v>53</v>
      </c>
      <c r="E388" s="8">
        <v>72.611000000000004</v>
      </c>
      <c r="F388" s="8">
        <v>72.239999999999995</v>
      </c>
      <c r="G388" s="8">
        <v>72.28</v>
      </c>
      <c r="H388" s="8">
        <v>72.260000000000005</v>
      </c>
    </row>
    <row r="389" spans="1:9" x14ac:dyDescent="0.25">
      <c r="D389" t="s">
        <v>56</v>
      </c>
      <c r="E389" s="8">
        <v>67.302000000000007</v>
      </c>
      <c r="F389" s="8">
        <v>65.596999999999994</v>
      </c>
      <c r="G389" s="8">
        <v>63.128</v>
      </c>
      <c r="H389" s="8">
        <v>64.363</v>
      </c>
    </row>
    <row r="390" spans="1:9" x14ac:dyDescent="0.25">
      <c r="D390" t="s">
        <v>59</v>
      </c>
      <c r="E390" s="8">
        <v>43.88</v>
      </c>
      <c r="F390" s="8">
        <v>44.677</v>
      </c>
      <c r="G390" s="8">
        <v>44.276000000000003</v>
      </c>
      <c r="H390" s="8">
        <v>44.476999999999997</v>
      </c>
    </row>
    <row r="391" spans="1:9" x14ac:dyDescent="0.25">
      <c r="D391" t="s">
        <v>61</v>
      </c>
      <c r="E391" s="98">
        <v>38.655000000000001</v>
      </c>
      <c r="F391" s="98">
        <v>38.655000000000001</v>
      </c>
      <c r="G391" s="98">
        <v>38.058999999999997</v>
      </c>
      <c r="H391" s="98">
        <v>38.356999999999999</v>
      </c>
    </row>
    <row r="392" spans="1:9" x14ac:dyDescent="0.25">
      <c r="D392" t="s">
        <v>60</v>
      </c>
      <c r="E392" s="98">
        <v>28.405000000000001</v>
      </c>
      <c r="F392" s="98">
        <v>28.405000000000001</v>
      </c>
      <c r="G392" s="98">
        <v>28.396999999999998</v>
      </c>
      <c r="H392" s="98">
        <v>28.401</v>
      </c>
    </row>
    <row r="393" spans="1:9" x14ac:dyDescent="0.25">
      <c r="D393" t="s">
        <v>49</v>
      </c>
      <c r="E393" s="98">
        <v>21.78</v>
      </c>
      <c r="F393" s="98">
        <v>19.78</v>
      </c>
      <c r="G393" s="98">
        <v>18.78</v>
      </c>
      <c r="H393" s="98">
        <v>19.28</v>
      </c>
    </row>
    <row r="394" spans="1:9" ht="15.75" thickBot="1" x14ac:dyDescent="0.3">
      <c r="A394" s="100"/>
      <c r="B394" s="100"/>
      <c r="C394" s="100"/>
      <c r="D394" s="100" t="s">
        <v>110</v>
      </c>
      <c r="E394" s="101">
        <v>3.5129999999999999</v>
      </c>
      <c r="F394" s="101">
        <v>3.46</v>
      </c>
      <c r="G394" s="101">
        <v>3.4849999999999999</v>
      </c>
      <c r="H394" s="101">
        <v>3.4729999999999999</v>
      </c>
    </row>
    <row r="395" spans="1:9" ht="15.75" thickTop="1" x14ac:dyDescent="0.25">
      <c r="A395" s="196" t="s">
        <v>618</v>
      </c>
      <c r="B395" s="196"/>
      <c r="C395" s="196"/>
      <c r="D395" s="196"/>
      <c r="E395" s="196"/>
      <c r="F395" s="196"/>
      <c r="G395" s="196"/>
      <c r="H395" s="196"/>
    </row>
    <row r="396" spans="1:9" x14ac:dyDescent="0.25">
      <c r="B396" s="105" t="s">
        <v>606</v>
      </c>
    </row>
    <row r="397" spans="1:9" x14ac:dyDescent="0.25">
      <c r="C397" s="105" t="s">
        <v>650</v>
      </c>
      <c r="E397" s="96">
        <v>1682.7670000000001</v>
      </c>
      <c r="F397" s="96">
        <v>1779.6969999999999</v>
      </c>
      <c r="G397" s="96">
        <v>1805.877</v>
      </c>
      <c r="H397" s="96">
        <v>1819.2470000000001</v>
      </c>
      <c r="I397" s="96"/>
    </row>
    <row r="398" spans="1:9" x14ac:dyDescent="0.25">
      <c r="D398" t="s">
        <v>198</v>
      </c>
      <c r="E398" s="8">
        <v>708.6</v>
      </c>
      <c r="F398" s="8">
        <v>776.58699999999999</v>
      </c>
      <c r="G398" s="8">
        <v>788.928</v>
      </c>
      <c r="H398" s="8">
        <v>807.64099999999996</v>
      </c>
    </row>
    <row r="399" spans="1:9" x14ac:dyDescent="0.25">
      <c r="D399" t="s">
        <v>181</v>
      </c>
      <c r="E399" s="8">
        <v>198.88800000000001</v>
      </c>
      <c r="F399" s="8">
        <v>191.749</v>
      </c>
      <c r="G399" s="8">
        <v>219.036</v>
      </c>
      <c r="H399" s="8">
        <v>213.02500000000001</v>
      </c>
    </row>
    <row r="400" spans="1:9" x14ac:dyDescent="0.25">
      <c r="D400" t="s">
        <v>191</v>
      </c>
      <c r="E400" s="8">
        <v>147.74100000000001</v>
      </c>
      <c r="F400" s="8">
        <v>164.80699999999999</v>
      </c>
      <c r="G400" s="8">
        <v>184.62799999999999</v>
      </c>
      <c r="H400" s="8">
        <v>218.02600000000001</v>
      </c>
    </row>
    <row r="401" spans="1:8" x14ac:dyDescent="0.25">
      <c r="D401" t="s">
        <v>189</v>
      </c>
      <c r="E401" s="8">
        <v>132.04499999999999</v>
      </c>
      <c r="F401" s="8">
        <v>147.745</v>
      </c>
      <c r="G401" s="8">
        <v>145.46299999999999</v>
      </c>
      <c r="H401" s="8">
        <v>162.46199999999999</v>
      </c>
    </row>
    <row r="402" spans="1:8" x14ac:dyDescent="0.25">
      <c r="D402" t="s">
        <v>192</v>
      </c>
      <c r="E402" s="8">
        <v>90.912000000000006</v>
      </c>
      <c r="F402" s="8">
        <v>71.622</v>
      </c>
      <c r="G402" s="8">
        <v>68.388999999999996</v>
      </c>
      <c r="H402" s="8">
        <v>59.231999999999999</v>
      </c>
    </row>
    <row r="403" spans="1:8" x14ac:dyDescent="0.25">
      <c r="D403" t="s">
        <v>180</v>
      </c>
      <c r="E403" s="8">
        <v>51.814999999999998</v>
      </c>
      <c r="F403" s="8">
        <v>46.5</v>
      </c>
      <c r="G403" s="8">
        <v>40.750999999999998</v>
      </c>
      <c r="H403" s="8">
        <v>48.716000000000001</v>
      </c>
    </row>
    <row r="404" spans="1:8" x14ac:dyDescent="0.25">
      <c r="D404" t="s">
        <v>184</v>
      </c>
      <c r="E404" s="8">
        <v>40.466999999999999</v>
      </c>
      <c r="F404" s="8">
        <v>40.523000000000003</v>
      </c>
      <c r="G404" s="8">
        <v>42.322000000000003</v>
      </c>
      <c r="H404" s="8">
        <v>43.209000000000003</v>
      </c>
    </row>
    <row r="405" spans="1:8" x14ac:dyDescent="0.25">
      <c r="D405" t="s">
        <v>15</v>
      </c>
      <c r="E405" s="8">
        <v>43.988999999999997</v>
      </c>
      <c r="F405" s="8">
        <v>46.415999999999997</v>
      </c>
      <c r="G405" s="8">
        <v>37.441000000000003</v>
      </c>
      <c r="H405" s="8">
        <v>32.277000000000001</v>
      </c>
    </row>
    <row r="406" spans="1:8" x14ac:dyDescent="0.25">
      <c r="D406" t="s">
        <v>183</v>
      </c>
      <c r="E406" s="8">
        <v>39.716999999999999</v>
      </c>
      <c r="F406" s="8">
        <v>46.645000000000003</v>
      </c>
      <c r="G406" s="8">
        <v>32.892000000000003</v>
      </c>
      <c r="H406" s="8">
        <v>34.848999999999997</v>
      </c>
    </row>
    <row r="407" spans="1:8" x14ac:dyDescent="0.25">
      <c r="D407" t="s">
        <v>203</v>
      </c>
      <c r="E407" s="8">
        <v>38.450000000000003</v>
      </c>
      <c r="F407" s="8">
        <v>33.790999999999997</v>
      </c>
      <c r="G407" s="8">
        <v>34.048000000000002</v>
      </c>
      <c r="H407" s="8">
        <v>26.378</v>
      </c>
    </row>
    <row r="408" spans="1:8" x14ac:dyDescent="0.25">
      <c r="D408" t="s">
        <v>187</v>
      </c>
      <c r="E408" s="8">
        <v>15.276999999999999</v>
      </c>
      <c r="F408" s="8">
        <v>28.068999999999999</v>
      </c>
      <c r="G408" s="8">
        <v>31.248000000000001</v>
      </c>
      <c r="H408" s="8">
        <v>31.021999999999998</v>
      </c>
    </row>
    <row r="409" spans="1:8" x14ac:dyDescent="0.25">
      <c r="D409" t="s">
        <v>179</v>
      </c>
      <c r="E409" s="8">
        <v>24.236999999999998</v>
      </c>
      <c r="F409" s="8">
        <v>22.908999999999999</v>
      </c>
      <c r="G409" s="8">
        <v>44.493000000000002</v>
      </c>
      <c r="H409" s="8">
        <v>12.141999999999999</v>
      </c>
    </row>
    <row r="410" spans="1:8" x14ac:dyDescent="0.25">
      <c r="D410" t="s">
        <v>204</v>
      </c>
      <c r="E410" s="98">
        <v>24.146000000000001</v>
      </c>
      <c r="F410" s="98">
        <v>21.338999999999999</v>
      </c>
      <c r="G410" s="98">
        <v>20.231000000000002</v>
      </c>
      <c r="H410" s="98">
        <v>20.541</v>
      </c>
    </row>
    <row r="411" spans="1:8" x14ac:dyDescent="0.25">
      <c r="D411" t="s">
        <v>194</v>
      </c>
      <c r="E411" s="98">
        <v>23.521000000000001</v>
      </c>
      <c r="F411" s="98">
        <v>28.231000000000002</v>
      </c>
      <c r="G411" s="98">
        <v>18.695</v>
      </c>
      <c r="H411" s="98">
        <v>10.744999999999999</v>
      </c>
    </row>
    <row r="412" spans="1:8" x14ac:dyDescent="0.25">
      <c r="D412" t="s">
        <v>200</v>
      </c>
      <c r="E412" s="98">
        <v>18.779</v>
      </c>
      <c r="F412" s="98">
        <v>23.459</v>
      </c>
      <c r="G412" s="98">
        <v>21.344999999999999</v>
      </c>
      <c r="H412" s="98">
        <v>15.473000000000001</v>
      </c>
    </row>
    <row r="413" spans="1:8" x14ac:dyDescent="0.25">
      <c r="D413" t="s">
        <v>182</v>
      </c>
      <c r="E413" s="98">
        <v>11.736000000000001</v>
      </c>
      <c r="F413" s="98">
        <v>13.833</v>
      </c>
      <c r="G413" s="98">
        <v>15.372</v>
      </c>
      <c r="H413" s="98">
        <v>22.14</v>
      </c>
    </row>
    <row r="414" spans="1:8" x14ac:dyDescent="0.25">
      <c r="D414" t="s">
        <v>188</v>
      </c>
      <c r="E414" s="98">
        <v>12.95</v>
      </c>
      <c r="F414" s="98">
        <v>13.467000000000001</v>
      </c>
      <c r="G414" s="98">
        <v>11.577999999999999</v>
      </c>
      <c r="H414" s="98">
        <v>12.201000000000001</v>
      </c>
    </row>
    <row r="415" spans="1:8" ht="15.75" thickBot="1" x14ac:dyDescent="0.3">
      <c r="A415" s="107"/>
      <c r="B415" s="107"/>
      <c r="C415" s="107"/>
      <c r="D415" s="107" t="s">
        <v>576</v>
      </c>
      <c r="E415" s="108">
        <v>59.497</v>
      </c>
      <c r="F415" s="108">
        <v>62.004999999999995</v>
      </c>
      <c r="G415" s="108">
        <v>49.016999999999996</v>
      </c>
      <c r="H415" s="108">
        <v>49.167999999999992</v>
      </c>
    </row>
    <row r="416" spans="1:8" ht="15.75" thickTop="1" x14ac:dyDescent="0.25">
      <c r="A416" s="196" t="s">
        <v>618</v>
      </c>
      <c r="B416" s="196"/>
      <c r="C416" s="196"/>
      <c r="D416" s="196"/>
      <c r="E416" s="196"/>
      <c r="F416" s="196"/>
      <c r="G416" s="196"/>
      <c r="H416" s="196"/>
    </row>
    <row r="417" spans="1:9" x14ac:dyDescent="0.25">
      <c r="B417" s="105" t="s">
        <v>624</v>
      </c>
    </row>
    <row r="418" spans="1:9" x14ac:dyDescent="0.25">
      <c r="C418" s="105" t="s">
        <v>2</v>
      </c>
      <c r="E418" s="96">
        <v>464.64416994897283</v>
      </c>
      <c r="F418" s="96">
        <v>496.53503513383441</v>
      </c>
      <c r="G418" s="96">
        <v>528.82755917191298</v>
      </c>
      <c r="H418" s="96">
        <v>551.96010961790387</v>
      </c>
      <c r="I418" s="96"/>
    </row>
    <row r="419" spans="1:9" x14ac:dyDescent="0.25">
      <c r="D419" t="s">
        <v>22</v>
      </c>
      <c r="E419" s="8">
        <v>142.8491251530458</v>
      </c>
      <c r="F419" s="8">
        <v>126.59206195885454</v>
      </c>
      <c r="G419" s="8">
        <v>117.32998521678496</v>
      </c>
      <c r="H419" s="8">
        <v>121.0427144635815</v>
      </c>
    </row>
    <row r="420" spans="1:9" x14ac:dyDescent="0.25">
      <c r="D420" t="s">
        <v>26</v>
      </c>
      <c r="E420" s="8">
        <v>126.82146025977923</v>
      </c>
      <c r="F420" s="8">
        <v>110.10152662304213</v>
      </c>
      <c r="G420" s="8">
        <v>106.42469083238855</v>
      </c>
      <c r="H420" s="8">
        <v>111.01143497757954</v>
      </c>
    </row>
    <row r="421" spans="1:9" x14ac:dyDescent="0.25">
      <c r="D421" t="s">
        <v>32</v>
      </c>
      <c r="E421" s="8">
        <v>46.109529260911984</v>
      </c>
      <c r="F421" s="8">
        <v>67.525238682478204</v>
      </c>
      <c r="G421" s="8">
        <v>55.074022147312071</v>
      </c>
      <c r="H421" s="8">
        <v>88.496318735941728</v>
      </c>
    </row>
    <row r="422" spans="1:9" x14ac:dyDescent="0.25">
      <c r="D422" t="s">
        <v>27</v>
      </c>
      <c r="E422" s="8">
        <v>48.336837817133542</v>
      </c>
      <c r="F422" s="8">
        <v>75.721596949488003</v>
      </c>
      <c r="G422" s="8">
        <v>78.084510822668094</v>
      </c>
      <c r="H422" s="8">
        <v>64.353904540844113</v>
      </c>
    </row>
    <row r="423" spans="1:9" x14ac:dyDescent="0.25">
      <c r="D423" t="s">
        <v>30</v>
      </c>
      <c r="E423" s="8">
        <v>26.493480473303499</v>
      </c>
      <c r="F423" s="8">
        <v>32.195769810312854</v>
      </c>
      <c r="G423" s="8">
        <v>24.98657022297991</v>
      </c>
      <c r="H423" s="8">
        <v>42.851043884490338</v>
      </c>
    </row>
    <row r="424" spans="1:9" x14ac:dyDescent="0.25">
      <c r="D424" t="s">
        <v>19</v>
      </c>
      <c r="E424" s="8">
        <v>9.8690672395009198</v>
      </c>
      <c r="F424" s="8">
        <v>7.6068839421999606</v>
      </c>
      <c r="G424" s="8">
        <v>37.770718675761522</v>
      </c>
      <c r="H424" s="8">
        <v>41.016687948543876</v>
      </c>
    </row>
    <row r="425" spans="1:9" x14ac:dyDescent="0.25">
      <c r="D425" t="s">
        <v>35</v>
      </c>
      <c r="E425" s="8">
        <v>16.166774227692638</v>
      </c>
      <c r="F425" s="8">
        <v>19.658285133253596</v>
      </c>
      <c r="G425" s="8">
        <v>30.852151764894856</v>
      </c>
      <c r="H425" s="8">
        <v>21.819867151455</v>
      </c>
    </row>
    <row r="426" spans="1:9" x14ac:dyDescent="0.25">
      <c r="D426" t="s">
        <v>15</v>
      </c>
      <c r="E426" s="8">
        <v>19.57911521311285</v>
      </c>
      <c r="F426" s="8">
        <v>21.578599912993781</v>
      </c>
      <c r="G426" s="8">
        <v>31.489621875210545</v>
      </c>
      <c r="H426" s="8">
        <v>18.780999920025231</v>
      </c>
    </row>
    <row r="427" spans="1:9" x14ac:dyDescent="0.25">
      <c r="D427" t="s">
        <v>16</v>
      </c>
      <c r="E427" s="8">
        <v>3.7393242960079247</v>
      </c>
      <c r="F427" s="8">
        <v>9.5206610034439674</v>
      </c>
      <c r="G427" s="8">
        <v>14.081486601933955</v>
      </c>
      <c r="H427" s="8">
        <v>18.39678723146049</v>
      </c>
    </row>
    <row r="428" spans="1:9" x14ac:dyDescent="0.25">
      <c r="D428" t="s">
        <v>24</v>
      </c>
      <c r="E428" s="8">
        <v>13.632385328794241</v>
      </c>
      <c r="F428" s="8">
        <v>8.4401514408105687</v>
      </c>
      <c r="G428" s="8">
        <v>13.024834688627012</v>
      </c>
      <c r="H428" s="8">
        <v>10.356529630288369</v>
      </c>
    </row>
    <row r="429" spans="1:9" x14ac:dyDescent="0.25">
      <c r="D429" t="s">
        <v>31</v>
      </c>
      <c r="E429" s="98">
        <v>4.5761163726936411</v>
      </c>
      <c r="F429" s="98">
        <v>5.3383840002122991</v>
      </c>
      <c r="G429" s="98">
        <v>11.279173469775012</v>
      </c>
      <c r="H429" s="98">
        <v>7.0628210562727727</v>
      </c>
    </row>
    <row r="430" spans="1:9" x14ac:dyDescent="0.25">
      <c r="D430" t="s">
        <v>28</v>
      </c>
      <c r="E430" s="98">
        <v>1.176773383716041</v>
      </c>
      <c r="F430" s="98">
        <v>0.53578112015079526</v>
      </c>
      <c r="G430" s="98">
        <v>2.2092559899676347</v>
      </c>
      <c r="H430" s="98">
        <v>2.2039113841913736</v>
      </c>
    </row>
    <row r="431" spans="1:9" x14ac:dyDescent="0.25">
      <c r="D431" t="s">
        <v>18</v>
      </c>
      <c r="E431" s="98">
        <v>0.67982587015011664</v>
      </c>
      <c r="F431" s="98">
        <v>2.8196804058665146</v>
      </c>
      <c r="G431" s="98">
        <v>1.0914984484730286</v>
      </c>
      <c r="H431" s="98">
        <v>1.5157098300966214</v>
      </c>
    </row>
    <row r="432" spans="1:9" ht="15.75" thickBot="1" x14ac:dyDescent="0.3">
      <c r="A432" s="100"/>
      <c r="B432" s="100"/>
      <c r="C432" s="100"/>
      <c r="D432" s="100" t="s">
        <v>658</v>
      </c>
      <c r="E432" s="101">
        <v>4.6143550531303639</v>
      </c>
      <c r="F432" s="101">
        <v>8.9004141507271406</v>
      </c>
      <c r="G432" s="101">
        <v>5.1290384151356703</v>
      </c>
      <c r="H432" s="101">
        <v>3.0513788631329524</v>
      </c>
    </row>
    <row r="433" spans="1:9" ht="15.75" thickTop="1" x14ac:dyDescent="0.25">
      <c r="A433" s="196" t="s">
        <v>619</v>
      </c>
      <c r="B433" s="196"/>
      <c r="C433" s="196"/>
      <c r="D433" s="196"/>
      <c r="E433" s="196">
        <v>0</v>
      </c>
      <c r="F433" s="196">
        <v>0</v>
      </c>
      <c r="G433" s="196">
        <v>0</v>
      </c>
      <c r="H433" s="196">
        <v>0</v>
      </c>
    </row>
    <row r="434" spans="1:9" x14ac:dyDescent="0.25">
      <c r="B434" s="105" t="s">
        <v>620</v>
      </c>
    </row>
    <row r="435" spans="1:9" x14ac:dyDescent="0.25">
      <c r="C435" s="105" t="s">
        <v>650</v>
      </c>
      <c r="E435" s="96">
        <v>1144.652</v>
      </c>
      <c r="F435" s="96">
        <v>1684.63</v>
      </c>
      <c r="G435" s="96">
        <v>1600.415</v>
      </c>
      <c r="H435" s="96">
        <v>1575.5119999999999</v>
      </c>
      <c r="I435" s="96"/>
    </row>
    <row r="436" spans="1:9" x14ac:dyDescent="0.25">
      <c r="D436" t="s">
        <v>179</v>
      </c>
      <c r="E436" s="8">
        <v>115.645</v>
      </c>
      <c r="F436" s="8">
        <v>297.86</v>
      </c>
      <c r="G436" s="8">
        <v>254.26499999999999</v>
      </c>
      <c r="H436" s="8">
        <v>299.12900000000002</v>
      </c>
    </row>
    <row r="437" spans="1:9" x14ac:dyDescent="0.25">
      <c r="D437" t="s">
        <v>195</v>
      </c>
      <c r="E437" s="8">
        <v>118.20699999999999</v>
      </c>
      <c r="F437" s="8">
        <v>95.557000000000002</v>
      </c>
      <c r="G437" s="8">
        <v>97.296000000000006</v>
      </c>
      <c r="H437" s="8">
        <v>100.00700000000001</v>
      </c>
    </row>
    <row r="438" spans="1:9" x14ac:dyDescent="0.25">
      <c r="D438" t="s">
        <v>192</v>
      </c>
      <c r="E438" s="8">
        <v>85.155000000000001</v>
      </c>
      <c r="F438" s="8">
        <v>107.93</v>
      </c>
      <c r="G438" s="8">
        <v>108.68</v>
      </c>
      <c r="H438" s="8">
        <v>104.167</v>
      </c>
    </row>
    <row r="439" spans="1:9" x14ac:dyDescent="0.25">
      <c r="D439" t="s">
        <v>183</v>
      </c>
      <c r="E439" s="8">
        <v>85.653999999999996</v>
      </c>
      <c r="F439" s="8">
        <v>105.414</v>
      </c>
      <c r="G439" s="8">
        <v>98.623999999999995</v>
      </c>
      <c r="H439" s="8">
        <v>100.935</v>
      </c>
    </row>
    <row r="440" spans="1:9" x14ac:dyDescent="0.25">
      <c r="D440" t="s">
        <v>200</v>
      </c>
      <c r="E440" s="8">
        <v>95.501999999999995</v>
      </c>
      <c r="F440" s="8">
        <v>88.341999999999999</v>
      </c>
      <c r="G440" s="8">
        <v>86.438000000000002</v>
      </c>
      <c r="H440" s="8">
        <v>84.075000000000003</v>
      </c>
    </row>
    <row r="441" spans="1:9" x14ac:dyDescent="0.25">
      <c r="D441" t="s">
        <v>187</v>
      </c>
      <c r="E441" s="8">
        <v>41.326999999999998</v>
      </c>
      <c r="F441" s="8">
        <v>106.56</v>
      </c>
      <c r="G441" s="8">
        <v>100.55800000000001</v>
      </c>
      <c r="H441" s="8">
        <v>92.73</v>
      </c>
    </row>
    <row r="442" spans="1:9" x14ac:dyDescent="0.25">
      <c r="D442" t="s">
        <v>184</v>
      </c>
      <c r="E442" s="8">
        <v>72.027000000000001</v>
      </c>
      <c r="F442" s="8">
        <v>80.83</v>
      </c>
      <c r="G442" s="8">
        <v>86.272000000000006</v>
      </c>
      <c r="H442" s="8">
        <v>86.611999999999995</v>
      </c>
    </row>
    <row r="443" spans="1:9" x14ac:dyDescent="0.25">
      <c r="D443" t="s">
        <v>189</v>
      </c>
      <c r="E443" s="8">
        <v>35.326999999999998</v>
      </c>
      <c r="F443" s="8">
        <v>111.753</v>
      </c>
      <c r="G443" s="8">
        <v>86.402000000000001</v>
      </c>
      <c r="H443" s="8">
        <v>64.828999999999994</v>
      </c>
    </row>
    <row r="444" spans="1:9" x14ac:dyDescent="0.25">
      <c r="D444" t="s">
        <v>15</v>
      </c>
      <c r="E444" s="8">
        <v>27.114999999999998</v>
      </c>
      <c r="F444" s="8">
        <v>64.91</v>
      </c>
      <c r="G444" s="8">
        <v>89.977999999999994</v>
      </c>
      <c r="H444" s="8">
        <v>95.667000000000002</v>
      </c>
    </row>
    <row r="445" spans="1:9" x14ac:dyDescent="0.25">
      <c r="D445" t="s">
        <v>181</v>
      </c>
      <c r="E445" s="8">
        <v>57.003</v>
      </c>
      <c r="F445" s="8">
        <v>67.260999999999996</v>
      </c>
      <c r="G445" s="8">
        <v>72.391000000000005</v>
      </c>
      <c r="H445" s="8">
        <v>76.513000000000005</v>
      </c>
    </row>
    <row r="446" spans="1:9" x14ac:dyDescent="0.25">
      <c r="D446" t="s">
        <v>191</v>
      </c>
      <c r="E446" s="8">
        <v>34.874000000000002</v>
      </c>
      <c r="F446" s="8">
        <v>62.508000000000003</v>
      </c>
      <c r="G446" s="8">
        <v>63.95</v>
      </c>
      <c r="H446" s="8">
        <v>68.822000000000003</v>
      </c>
    </row>
    <row r="447" spans="1:9" x14ac:dyDescent="0.25">
      <c r="D447" t="s">
        <v>180</v>
      </c>
      <c r="E447" s="8">
        <v>53.779000000000003</v>
      </c>
      <c r="F447" s="8">
        <v>58.256999999999998</v>
      </c>
      <c r="G447" s="8">
        <v>56.043999999999997</v>
      </c>
      <c r="H447" s="8">
        <v>61.738999999999997</v>
      </c>
    </row>
    <row r="448" spans="1:9" x14ac:dyDescent="0.25">
      <c r="D448" t="s">
        <v>204</v>
      </c>
      <c r="E448" s="8">
        <v>33.438000000000002</v>
      </c>
      <c r="F448" s="8">
        <v>68.727000000000004</v>
      </c>
      <c r="G448" s="8">
        <v>63.040999999999997</v>
      </c>
      <c r="H448" s="8">
        <v>56.232999999999997</v>
      </c>
    </row>
    <row r="449" spans="1:8" x14ac:dyDescent="0.25">
      <c r="D449" t="s">
        <v>199</v>
      </c>
      <c r="E449" s="8">
        <v>65.936999999999998</v>
      </c>
      <c r="F449" s="8">
        <v>54.890999999999998</v>
      </c>
      <c r="G449" s="8">
        <v>58.122999999999998</v>
      </c>
      <c r="H449" s="8">
        <v>34.948999999999998</v>
      </c>
    </row>
    <row r="450" spans="1:8" x14ac:dyDescent="0.25">
      <c r="D450" t="s">
        <v>203</v>
      </c>
      <c r="E450" s="8">
        <v>36.253999999999998</v>
      </c>
      <c r="F450" s="8">
        <v>58.158999999999999</v>
      </c>
      <c r="G450" s="8">
        <v>52.640999999999998</v>
      </c>
      <c r="H450" s="8">
        <v>42.573999999999998</v>
      </c>
    </row>
    <row r="451" spans="1:8" x14ac:dyDescent="0.25">
      <c r="D451" t="s">
        <v>185</v>
      </c>
      <c r="E451" s="8">
        <v>22.151</v>
      </c>
      <c r="F451" s="8">
        <v>41.286999999999999</v>
      </c>
      <c r="G451" s="8">
        <v>32.749000000000002</v>
      </c>
      <c r="H451" s="8">
        <v>34.158000000000001</v>
      </c>
    </row>
    <row r="452" spans="1:8" x14ac:dyDescent="0.25">
      <c r="D452" t="s">
        <v>188</v>
      </c>
      <c r="E452" s="8">
        <v>41.668999999999997</v>
      </c>
      <c r="F452" s="8">
        <v>39.75</v>
      </c>
      <c r="G452" s="8">
        <v>25.116</v>
      </c>
      <c r="H452" s="8">
        <v>13.068</v>
      </c>
    </row>
    <row r="453" spans="1:8" x14ac:dyDescent="0.25">
      <c r="D453" t="s">
        <v>182</v>
      </c>
      <c r="E453" s="8">
        <v>19.481999999999999</v>
      </c>
      <c r="F453" s="8">
        <v>28.975999999999999</v>
      </c>
      <c r="G453" s="8">
        <v>30.873000000000001</v>
      </c>
      <c r="H453" s="8">
        <v>35.167000000000002</v>
      </c>
    </row>
    <row r="454" spans="1:8" x14ac:dyDescent="0.25">
      <c r="D454" t="s">
        <v>198</v>
      </c>
      <c r="E454" s="8">
        <v>9.3840000000000003</v>
      </c>
      <c r="F454" s="8">
        <v>25.439</v>
      </c>
      <c r="G454" s="8">
        <v>26.114000000000001</v>
      </c>
      <c r="H454" s="8">
        <v>25.658000000000001</v>
      </c>
    </row>
    <row r="455" spans="1:8" x14ac:dyDescent="0.25">
      <c r="D455" t="s">
        <v>194</v>
      </c>
      <c r="E455" s="98">
        <v>15.842000000000001</v>
      </c>
      <c r="F455" s="98">
        <v>27.869</v>
      </c>
      <c r="G455" s="98">
        <v>20.81</v>
      </c>
      <c r="H455" s="98">
        <v>17.446999999999999</v>
      </c>
    </row>
    <row r="456" spans="1:8" x14ac:dyDescent="0.25">
      <c r="D456" t="s">
        <v>190</v>
      </c>
      <c r="E456" s="98">
        <v>15.682</v>
      </c>
      <c r="F456" s="98">
        <v>19.63</v>
      </c>
      <c r="G456" s="98">
        <v>20.222999999999999</v>
      </c>
      <c r="H456" s="98">
        <v>10.031000000000001</v>
      </c>
    </row>
    <row r="457" spans="1:8" x14ac:dyDescent="0.25">
      <c r="D457" t="s">
        <v>205</v>
      </c>
      <c r="E457" s="98">
        <v>8.2360000000000007</v>
      </c>
      <c r="F457" s="98">
        <v>13.878</v>
      </c>
      <c r="G457" s="98">
        <v>14.303000000000001</v>
      </c>
      <c r="H457" s="98">
        <v>12.483000000000001</v>
      </c>
    </row>
    <row r="458" spans="1:8" x14ac:dyDescent="0.25">
      <c r="D458" t="s">
        <v>193</v>
      </c>
      <c r="E458" s="98">
        <v>14.349</v>
      </c>
      <c r="F458" s="98">
        <v>9.7270000000000003</v>
      </c>
      <c r="G458" s="98">
        <v>11.874000000000001</v>
      </c>
      <c r="H458" s="98">
        <v>12.363</v>
      </c>
    </row>
    <row r="459" spans="1:8" x14ac:dyDescent="0.25">
      <c r="D459" t="s">
        <v>202</v>
      </c>
      <c r="E459" s="98">
        <v>8.32</v>
      </c>
      <c r="F459" s="98">
        <v>12.052</v>
      </c>
      <c r="G459" s="98">
        <v>10.724</v>
      </c>
      <c r="H459" s="98">
        <v>10.946</v>
      </c>
    </row>
    <row r="460" spans="1:8" x14ac:dyDescent="0.25">
      <c r="D460" t="s">
        <v>201</v>
      </c>
      <c r="E460" s="98">
        <v>10.382</v>
      </c>
      <c r="F460" s="98">
        <v>8.9969999999999999</v>
      </c>
      <c r="G460" s="98">
        <v>9.6890000000000001</v>
      </c>
      <c r="H460" s="98">
        <v>10.170999999999999</v>
      </c>
    </row>
    <row r="461" spans="1:8" x14ac:dyDescent="0.25">
      <c r="D461" t="s">
        <v>196</v>
      </c>
      <c r="E461" s="98">
        <v>10.585000000000001</v>
      </c>
      <c r="F461" s="98">
        <v>9.298</v>
      </c>
      <c r="G461" s="98">
        <v>8.5329999999999995</v>
      </c>
      <c r="H461" s="98">
        <v>10.211</v>
      </c>
    </row>
    <row r="462" spans="1:8" ht="15.75" thickBot="1" x14ac:dyDescent="0.3">
      <c r="A462" s="100"/>
      <c r="B462" s="100"/>
      <c r="C462" s="100"/>
      <c r="D462" s="100" t="s">
        <v>576</v>
      </c>
      <c r="E462" s="101">
        <v>11.326000000000001</v>
      </c>
      <c r="F462" s="101">
        <v>18.768000000000001</v>
      </c>
      <c r="G462" s="101">
        <v>14.703999999999999</v>
      </c>
      <c r="H462" s="101">
        <v>14.827999999999999</v>
      </c>
    </row>
    <row r="463" spans="1:8" ht="15.75" thickTop="1" x14ac:dyDescent="0.25">
      <c r="A463" s="196" t="s">
        <v>619</v>
      </c>
      <c r="B463" s="196"/>
      <c r="C463" s="196"/>
      <c r="D463" s="196"/>
      <c r="E463" s="196"/>
      <c r="F463" s="196"/>
      <c r="G463" s="196"/>
      <c r="H463" s="196"/>
    </row>
    <row r="464" spans="1:8" x14ac:dyDescent="0.25">
      <c r="B464" s="105" t="s">
        <v>619</v>
      </c>
    </row>
    <row r="465" spans="3:9" x14ac:dyDescent="0.25">
      <c r="C465" s="105" t="s">
        <v>2</v>
      </c>
      <c r="E465" s="96">
        <v>196.88563446247926</v>
      </c>
      <c r="F465" s="96">
        <v>172.57410506577102</v>
      </c>
      <c r="G465" s="96">
        <v>192.18721017951032</v>
      </c>
      <c r="H465" s="96">
        <v>155.40735502171694</v>
      </c>
      <c r="I465" s="96"/>
    </row>
    <row r="466" spans="3:9" x14ac:dyDescent="0.25">
      <c r="D466" t="s">
        <v>18</v>
      </c>
      <c r="E466" s="8">
        <v>30.90489984338949</v>
      </c>
      <c r="F466" s="8">
        <v>24.785768059525495</v>
      </c>
      <c r="G466" s="8">
        <v>26.284346191879667</v>
      </c>
      <c r="H466" s="8">
        <v>20.221135599999023</v>
      </c>
    </row>
    <row r="467" spans="3:9" x14ac:dyDescent="0.25">
      <c r="D467" t="s">
        <v>28</v>
      </c>
      <c r="E467" s="8">
        <v>19.651843300193569</v>
      </c>
      <c r="F467" s="8">
        <v>19.715855352023052</v>
      </c>
      <c r="G467" s="8">
        <v>20.219529997350794</v>
      </c>
      <c r="H467" s="8">
        <v>18.976201002582034</v>
      </c>
    </row>
    <row r="468" spans="3:9" x14ac:dyDescent="0.25">
      <c r="D468" t="s">
        <v>27</v>
      </c>
      <c r="E468" s="8">
        <v>20.194620817731344</v>
      </c>
      <c r="F468" s="8">
        <v>19.202372242144076</v>
      </c>
      <c r="G468" s="8">
        <v>20.780484265639171</v>
      </c>
      <c r="H468" s="8">
        <v>17.831709981038603</v>
      </c>
    </row>
    <row r="469" spans="3:9" x14ac:dyDescent="0.25">
      <c r="D469" t="s">
        <v>16</v>
      </c>
      <c r="E469" s="8">
        <v>16.474044919962303</v>
      </c>
      <c r="F469" s="8">
        <v>12.639654601024125</v>
      </c>
      <c r="G469" s="8">
        <v>15.926034757577607</v>
      </c>
      <c r="H469" s="8">
        <v>14.707249961663246</v>
      </c>
    </row>
    <row r="470" spans="3:9" x14ac:dyDescent="0.25">
      <c r="D470" t="s">
        <v>30</v>
      </c>
      <c r="E470" s="8">
        <v>13.70465348001408</v>
      </c>
      <c r="F470" s="8">
        <v>16.787945939015607</v>
      </c>
      <c r="G470" s="8">
        <v>16.736013263343175</v>
      </c>
      <c r="H470" s="8">
        <v>13.043049170502934</v>
      </c>
    </row>
    <row r="471" spans="3:9" x14ac:dyDescent="0.25">
      <c r="D471" t="s">
        <v>19</v>
      </c>
      <c r="E471" s="8">
        <v>9.7617668328613743</v>
      </c>
      <c r="F471" s="8">
        <v>6.0441538362906817</v>
      </c>
      <c r="G471" s="8">
        <v>8.0059702452632138</v>
      </c>
      <c r="H471" s="8">
        <v>8.5203321249869646</v>
      </c>
    </row>
    <row r="472" spans="3:9" x14ac:dyDescent="0.25">
      <c r="D472" t="s">
        <v>22</v>
      </c>
      <c r="E472" s="8">
        <v>11.019106779702378</v>
      </c>
      <c r="F472" s="8">
        <v>11.180621564360466</v>
      </c>
      <c r="G472" s="8">
        <v>14.469395393974404</v>
      </c>
      <c r="H472" s="8">
        <v>6.6659472489177878</v>
      </c>
    </row>
    <row r="473" spans="3:9" x14ac:dyDescent="0.25">
      <c r="D473" t="s">
        <v>26</v>
      </c>
      <c r="E473" s="8">
        <v>11.303655861829686</v>
      </c>
      <c r="F473" s="8">
        <v>8.8642717964442994</v>
      </c>
      <c r="G473" s="8">
        <v>8.8093862033406101</v>
      </c>
      <c r="H473" s="8">
        <v>6.2775657988480056</v>
      </c>
    </row>
    <row r="474" spans="3:9" x14ac:dyDescent="0.25">
      <c r="D474" t="s">
        <v>33</v>
      </c>
      <c r="E474" s="8">
        <v>5.4336312130395408</v>
      </c>
      <c r="F474" s="8">
        <v>4.3464289472279427</v>
      </c>
      <c r="G474" s="8">
        <v>7.522995909424802</v>
      </c>
      <c r="H474" s="8">
        <v>6.2672619345430194</v>
      </c>
    </row>
    <row r="475" spans="3:9" x14ac:dyDescent="0.25">
      <c r="D475" t="s">
        <v>31</v>
      </c>
      <c r="E475" s="8">
        <v>5.6329909892249379</v>
      </c>
      <c r="F475" s="8">
        <v>6.1806617371139376</v>
      </c>
      <c r="G475" s="8">
        <v>5.1404420594780866</v>
      </c>
      <c r="H475" s="8">
        <v>5.9691267976619375</v>
      </c>
    </row>
    <row r="476" spans="3:9" x14ac:dyDescent="0.25">
      <c r="D476" t="s">
        <v>17</v>
      </c>
      <c r="E476" s="8">
        <v>5.2731722492071151</v>
      </c>
      <c r="F476" s="8">
        <v>6.316316197398355</v>
      </c>
      <c r="G476" s="8">
        <v>6.4709448654344524</v>
      </c>
      <c r="H476" s="8">
        <v>5.6360826867737561</v>
      </c>
    </row>
    <row r="477" spans="3:9" x14ac:dyDescent="0.25">
      <c r="D477" t="s">
        <v>24</v>
      </c>
      <c r="E477" s="98">
        <v>7.0322136886903399</v>
      </c>
      <c r="F477" s="98">
        <v>5.1779228057604589</v>
      </c>
      <c r="G477" s="98">
        <v>7.2618148864149159</v>
      </c>
      <c r="H477" s="98">
        <v>5.0723982855790783</v>
      </c>
    </row>
    <row r="478" spans="3:9" x14ac:dyDescent="0.25">
      <c r="D478" t="s">
        <v>32</v>
      </c>
      <c r="E478" s="98">
        <v>4.8264896410422429</v>
      </c>
      <c r="F478" s="98">
        <v>3.2137178713472214</v>
      </c>
      <c r="G478" s="98">
        <v>5.7424114426884847</v>
      </c>
      <c r="H478" s="98">
        <v>4.6920895806842635</v>
      </c>
    </row>
    <row r="479" spans="3:9" x14ac:dyDescent="0.25">
      <c r="D479" t="s">
        <v>15</v>
      </c>
      <c r="E479" s="98">
        <v>7.967812039156553</v>
      </c>
      <c r="F479" s="98">
        <v>5.0408706697158632</v>
      </c>
      <c r="G479" s="98">
        <v>6.757919933487659</v>
      </c>
      <c r="H479" s="98">
        <v>4.4396583172506574</v>
      </c>
    </row>
    <row r="480" spans="3:9" x14ac:dyDescent="0.25">
      <c r="D480" t="s">
        <v>35</v>
      </c>
      <c r="E480" s="98">
        <v>7.3812025305347087</v>
      </c>
      <c r="F480" s="98">
        <v>3.860035104308047</v>
      </c>
      <c r="G480" s="98">
        <v>3.9963439899800242</v>
      </c>
      <c r="H480" s="98">
        <v>4.3153550249087838</v>
      </c>
    </row>
    <row r="481" spans="1:9" x14ac:dyDescent="0.25">
      <c r="D481" t="s">
        <v>21</v>
      </c>
      <c r="E481" s="98">
        <v>6.2823226999868771</v>
      </c>
      <c r="F481" s="98">
        <v>7.1947520833555698</v>
      </c>
      <c r="G481" s="98">
        <v>5.7026778148943329</v>
      </c>
      <c r="H481" s="98">
        <v>3.3191014689381029</v>
      </c>
    </row>
    <row r="482" spans="1:9" x14ac:dyDescent="0.25">
      <c r="D482" t="s">
        <v>23</v>
      </c>
      <c r="E482" s="98">
        <v>4.6797004749405158</v>
      </c>
      <c r="F482" s="98">
        <v>3.9881182046455508</v>
      </c>
      <c r="G482" s="98">
        <v>2.92283036956912</v>
      </c>
      <c r="H482" s="98">
        <v>3.0072351965497761</v>
      </c>
    </row>
    <row r="483" spans="1:9" x14ac:dyDescent="0.25">
      <c r="D483" t="s">
        <v>29</v>
      </c>
      <c r="E483" s="98">
        <v>2.4503185105415075</v>
      </c>
      <c r="F483" s="98">
        <v>1.7507152563034316</v>
      </c>
      <c r="G483" s="98">
        <v>2.1503104465303098</v>
      </c>
      <c r="H483" s="98">
        <v>2.1505195545755496</v>
      </c>
    </row>
    <row r="484" spans="1:9" x14ac:dyDescent="0.25">
      <c r="D484" t="s">
        <v>20</v>
      </c>
      <c r="E484" s="98">
        <v>1.5008326906500253</v>
      </c>
      <c r="F484" s="98">
        <v>1.6608805688662569</v>
      </c>
      <c r="G484" s="98">
        <v>2.143094379137688</v>
      </c>
      <c r="H484" s="98">
        <v>1.7317637078205397</v>
      </c>
    </row>
    <row r="485" spans="1:9" ht="15.75" thickBot="1" x14ac:dyDescent="0.3">
      <c r="A485" s="107"/>
      <c r="B485" s="107"/>
      <c r="C485" s="107"/>
      <c r="D485" s="107" t="s">
        <v>658</v>
      </c>
      <c r="E485" s="108">
        <v>5.4103558997806829</v>
      </c>
      <c r="F485" s="108">
        <v>4.6230422289005837</v>
      </c>
      <c r="G485" s="108">
        <v>5.1442637641018809</v>
      </c>
      <c r="H485" s="108">
        <v>2.5635715778928745</v>
      </c>
    </row>
    <row r="486" spans="1:9" ht="15.75" thickTop="1" x14ac:dyDescent="0.25">
      <c r="A486" s="196" t="s">
        <v>621</v>
      </c>
      <c r="B486" s="196"/>
      <c r="C486" s="196"/>
      <c r="D486" s="196"/>
      <c r="E486" s="196">
        <v>0</v>
      </c>
      <c r="F486" s="196">
        <v>0</v>
      </c>
      <c r="G486" s="196">
        <v>0</v>
      </c>
      <c r="H486" s="196">
        <v>0</v>
      </c>
    </row>
    <row r="487" spans="1:9" x14ac:dyDescent="0.25">
      <c r="B487" s="105" t="s">
        <v>611</v>
      </c>
    </row>
    <row r="488" spans="1:9" x14ac:dyDescent="0.25">
      <c r="C488" s="105" t="s">
        <v>650</v>
      </c>
      <c r="E488" s="96">
        <v>1034.615</v>
      </c>
      <c r="F488" s="96">
        <v>1136.8389999999999</v>
      </c>
      <c r="G488" s="96">
        <v>1149.0540000000001</v>
      </c>
      <c r="H488" s="96">
        <v>1155.721</v>
      </c>
      <c r="I488" s="96"/>
    </row>
    <row r="489" spans="1:9" x14ac:dyDescent="0.25">
      <c r="D489" t="s">
        <v>198</v>
      </c>
      <c r="E489" s="8">
        <v>821.2</v>
      </c>
      <c r="F489" s="8">
        <v>895.803</v>
      </c>
      <c r="G489" s="8">
        <v>914.23299999999995</v>
      </c>
      <c r="H489" s="8">
        <v>900.44799999999998</v>
      </c>
    </row>
    <row r="490" spans="1:9" x14ac:dyDescent="0.25">
      <c r="D490" t="s">
        <v>191</v>
      </c>
      <c r="E490" s="8">
        <v>36.088999999999999</v>
      </c>
      <c r="F490" s="8">
        <v>41.494</v>
      </c>
      <c r="G490" s="8">
        <v>48.347999999999999</v>
      </c>
      <c r="H490" s="8">
        <v>58.134</v>
      </c>
    </row>
    <row r="491" spans="1:9" x14ac:dyDescent="0.25">
      <c r="D491" t="s">
        <v>189</v>
      </c>
      <c r="E491" s="8">
        <v>40.058999999999997</v>
      </c>
      <c r="F491" s="8">
        <v>51.664999999999999</v>
      </c>
      <c r="G491" s="8">
        <v>52.747999999999998</v>
      </c>
      <c r="H491" s="8">
        <v>57.627000000000002</v>
      </c>
    </row>
    <row r="492" spans="1:9" x14ac:dyDescent="0.25">
      <c r="D492" t="s">
        <v>181</v>
      </c>
      <c r="E492" s="8">
        <v>34.069000000000003</v>
      </c>
      <c r="F492" s="8">
        <v>39.040999999999997</v>
      </c>
      <c r="G492" s="8">
        <v>45.188000000000002</v>
      </c>
      <c r="H492" s="8">
        <v>41.189</v>
      </c>
    </row>
    <row r="493" spans="1:9" x14ac:dyDescent="0.25">
      <c r="D493" t="s">
        <v>180</v>
      </c>
      <c r="E493" s="8">
        <v>29.716000000000001</v>
      </c>
      <c r="F493" s="8">
        <v>29.739000000000001</v>
      </c>
      <c r="G493" s="8">
        <v>27.152000000000001</v>
      </c>
      <c r="H493" s="8">
        <v>32.829000000000001</v>
      </c>
    </row>
    <row r="494" spans="1:9" x14ac:dyDescent="0.25">
      <c r="D494" t="s">
        <v>183</v>
      </c>
      <c r="E494" s="8">
        <v>19.588000000000001</v>
      </c>
      <c r="F494" s="8">
        <v>13.734</v>
      </c>
      <c r="G494" s="8">
        <v>9.0640000000000001</v>
      </c>
      <c r="H494" s="8">
        <v>10.029999999999999</v>
      </c>
    </row>
    <row r="495" spans="1:9" x14ac:dyDescent="0.25">
      <c r="D495" t="s">
        <v>188</v>
      </c>
      <c r="E495" s="8">
        <v>5.6150000000000002</v>
      </c>
      <c r="F495" s="8">
        <v>8.3000000000000007</v>
      </c>
      <c r="G495" s="8">
        <v>8.6159999999999997</v>
      </c>
      <c r="H495" s="8">
        <v>9.0890000000000004</v>
      </c>
    </row>
    <row r="496" spans="1:9" x14ac:dyDescent="0.25">
      <c r="D496" t="s">
        <v>15</v>
      </c>
      <c r="E496" s="8">
        <v>6.1760000000000002</v>
      </c>
      <c r="F496" s="8">
        <v>8.2170000000000005</v>
      </c>
      <c r="G496" s="8">
        <v>5.407</v>
      </c>
      <c r="H496" s="8">
        <v>5.5469999999999997</v>
      </c>
    </row>
    <row r="497" spans="1:9" x14ac:dyDescent="0.25">
      <c r="D497" t="s">
        <v>184</v>
      </c>
      <c r="E497" s="8">
        <v>5.3209999999999997</v>
      </c>
      <c r="F497" s="8">
        <v>4.8760000000000003</v>
      </c>
      <c r="G497" s="8">
        <v>4.8369999999999997</v>
      </c>
      <c r="H497" s="8">
        <v>5.4119999999999999</v>
      </c>
    </row>
    <row r="498" spans="1:9" x14ac:dyDescent="0.25">
      <c r="D498" t="s">
        <v>192</v>
      </c>
      <c r="E498" s="8">
        <v>3.1819999999999999</v>
      </c>
      <c r="F498" s="8">
        <v>6.29</v>
      </c>
      <c r="G498" s="8">
        <v>1.9279999999999999</v>
      </c>
      <c r="H498" s="8">
        <v>4.2350000000000003</v>
      </c>
    </row>
    <row r="499" spans="1:9" x14ac:dyDescent="0.25">
      <c r="D499" t="s">
        <v>179</v>
      </c>
      <c r="E499" s="8">
        <v>6.1219999999999999</v>
      </c>
      <c r="F499" s="8">
        <v>4.0019999999999998</v>
      </c>
      <c r="G499" s="8">
        <v>6.2480000000000002</v>
      </c>
      <c r="H499" s="8">
        <v>3.7930000000000001</v>
      </c>
    </row>
    <row r="500" spans="1:9" x14ac:dyDescent="0.25">
      <c r="D500" t="s">
        <v>182</v>
      </c>
      <c r="E500" s="8">
        <v>1.5960000000000001</v>
      </c>
      <c r="F500" s="8">
        <v>2.21</v>
      </c>
      <c r="G500" s="8">
        <v>2.278</v>
      </c>
      <c r="H500" s="8">
        <v>3.6789999999999998</v>
      </c>
    </row>
    <row r="501" spans="1:9" x14ac:dyDescent="0.25">
      <c r="D501" t="s">
        <v>187</v>
      </c>
      <c r="E501" s="98">
        <v>1.9610000000000001</v>
      </c>
      <c r="F501" s="98">
        <v>1.91</v>
      </c>
      <c r="G501" s="98">
        <v>3.4049999999999998</v>
      </c>
      <c r="H501" s="98">
        <v>3.3159999999999998</v>
      </c>
    </row>
    <row r="502" spans="1:9" x14ac:dyDescent="0.25">
      <c r="D502" t="s">
        <v>194</v>
      </c>
      <c r="E502" s="98">
        <v>5.984</v>
      </c>
      <c r="F502" s="98">
        <v>7.7009999999999996</v>
      </c>
      <c r="G502" s="98">
        <v>5.2039999999999997</v>
      </c>
      <c r="H502" s="98">
        <v>3.2570000000000001</v>
      </c>
    </row>
    <row r="503" spans="1:9" x14ac:dyDescent="0.25">
      <c r="D503" t="s">
        <v>197</v>
      </c>
      <c r="E503" s="98">
        <v>3.9369999999999998</v>
      </c>
      <c r="F503" s="98">
        <v>4.242</v>
      </c>
      <c r="G503" s="98">
        <v>2.7040000000000002</v>
      </c>
      <c r="H503" s="98">
        <v>3.242</v>
      </c>
    </row>
    <row r="504" spans="1:9" x14ac:dyDescent="0.25">
      <c r="D504" t="s">
        <v>203</v>
      </c>
      <c r="E504" s="98">
        <v>2.6720000000000002</v>
      </c>
      <c r="F504" s="98">
        <v>5.6550000000000002</v>
      </c>
      <c r="G504" s="98">
        <v>0.78200000000000003</v>
      </c>
      <c r="H504" s="98">
        <v>2.702</v>
      </c>
    </row>
    <row r="505" spans="1:9" ht="15.75" thickBot="1" x14ac:dyDescent="0.3">
      <c r="A505" s="107"/>
      <c r="B505" s="107"/>
      <c r="C505" s="107"/>
      <c r="D505" s="107" t="s">
        <v>576</v>
      </c>
      <c r="E505" s="108">
        <v>11.328000000000001</v>
      </c>
      <c r="F505" s="108">
        <v>11.96</v>
      </c>
      <c r="G505" s="108">
        <v>10.911999999999997</v>
      </c>
      <c r="H505" s="108">
        <v>11.192000000000002</v>
      </c>
    </row>
    <row r="506" spans="1:9" ht="15.75" thickTop="1" x14ac:dyDescent="0.25">
      <c r="A506" s="196" t="s">
        <v>621</v>
      </c>
      <c r="B506" s="196"/>
      <c r="C506" s="196"/>
      <c r="D506" s="196"/>
      <c r="E506" s="196"/>
      <c r="F506" s="196"/>
      <c r="G506" s="196"/>
      <c r="H506" s="196"/>
    </row>
    <row r="507" spans="1:9" x14ac:dyDescent="0.25">
      <c r="B507" s="105" t="s">
        <v>621</v>
      </c>
    </row>
    <row r="508" spans="1:9" x14ac:dyDescent="0.25">
      <c r="C508" s="105" t="s">
        <v>2</v>
      </c>
      <c r="E508" s="96">
        <v>28.391042750911794</v>
      </c>
      <c r="F508" s="96">
        <v>14.092397180448927</v>
      </c>
      <c r="G508" s="96">
        <v>57.849051265425999</v>
      </c>
      <c r="H508" s="96">
        <v>23.789380027017877</v>
      </c>
      <c r="I508" s="96"/>
    </row>
    <row r="509" spans="1:9" x14ac:dyDescent="0.25">
      <c r="D509" t="s">
        <v>19</v>
      </c>
      <c r="E509" s="8">
        <v>17.200947331429294</v>
      </c>
      <c r="F509" s="8">
        <v>6.6754452940927314</v>
      </c>
      <c r="G509" s="8">
        <v>45.72702102081773</v>
      </c>
      <c r="H509" s="8">
        <v>18.299787626045337</v>
      </c>
    </row>
    <row r="510" spans="1:9" x14ac:dyDescent="0.25">
      <c r="D510" t="s">
        <v>27</v>
      </c>
      <c r="E510" s="98">
        <v>0.75153067483689506</v>
      </c>
      <c r="F510" s="98">
        <v>0.80130371989453764</v>
      </c>
      <c r="G510" s="98">
        <v>0.80018947698279541</v>
      </c>
      <c r="H510" s="98">
        <v>0.75008655259686396</v>
      </c>
    </row>
    <row r="511" spans="1:9" x14ac:dyDescent="0.25">
      <c r="D511" t="s">
        <v>26</v>
      </c>
      <c r="E511" s="98">
        <v>1.3093954838487669</v>
      </c>
      <c r="F511" s="98">
        <v>1.2169878220464589</v>
      </c>
      <c r="G511" s="98">
        <v>0.68022921706497808</v>
      </c>
      <c r="H511" s="98">
        <v>0.74551294956953496</v>
      </c>
    </row>
    <row r="512" spans="1:9" ht="15.75" thickBot="1" x14ac:dyDescent="0.3">
      <c r="A512" s="100"/>
      <c r="B512" s="100"/>
      <c r="C512" s="100"/>
      <c r="D512" s="100" t="s">
        <v>658</v>
      </c>
      <c r="E512" s="101">
        <v>9.1291692607968304</v>
      </c>
      <c r="F512" s="101">
        <v>5.3986603444151999</v>
      </c>
      <c r="G512" s="101">
        <v>10.641611550560498</v>
      </c>
      <c r="H512" s="101">
        <v>3.9939928988061393</v>
      </c>
    </row>
    <row r="513" spans="1:9" ht="15.75" thickTop="1" x14ac:dyDescent="0.25">
      <c r="A513" s="196" t="s">
        <v>626</v>
      </c>
      <c r="B513" s="196"/>
      <c r="C513" s="196"/>
      <c r="D513" s="196"/>
      <c r="E513" s="196">
        <v>0</v>
      </c>
      <c r="F513" s="196">
        <v>0</v>
      </c>
      <c r="G513" s="196">
        <v>0</v>
      </c>
      <c r="H513" s="196">
        <v>0</v>
      </c>
    </row>
    <row r="514" spans="1:9" x14ac:dyDescent="0.25">
      <c r="B514" s="105" t="s">
        <v>626</v>
      </c>
    </row>
    <row r="515" spans="1:9" x14ac:dyDescent="0.25">
      <c r="C515" s="105" t="s">
        <v>2</v>
      </c>
      <c r="E515" s="96">
        <v>585.086843492502</v>
      </c>
      <c r="F515" s="96">
        <v>458.27588577780529</v>
      </c>
      <c r="G515" s="96">
        <v>554.09402431405658</v>
      </c>
      <c r="H515" s="96">
        <v>376.74577189608078</v>
      </c>
      <c r="I515" s="96"/>
    </row>
    <row r="516" spans="1:9" x14ac:dyDescent="0.25">
      <c r="D516" t="s">
        <v>16</v>
      </c>
      <c r="E516" s="8">
        <v>123.13981827841859</v>
      </c>
      <c r="F516" s="8">
        <v>81.002251850035336</v>
      </c>
      <c r="G516" s="8">
        <v>110.64302108850565</v>
      </c>
      <c r="H516" s="8">
        <v>85.349568550567525</v>
      </c>
    </row>
    <row r="517" spans="1:9" x14ac:dyDescent="0.25">
      <c r="D517" t="s">
        <v>18</v>
      </c>
      <c r="E517" s="8">
        <v>181.77292406911116</v>
      </c>
      <c r="F517" s="8">
        <v>90.628548232498233</v>
      </c>
      <c r="G517" s="8">
        <v>124.45734072386729</v>
      </c>
      <c r="H517" s="8">
        <v>69.276580486180421</v>
      </c>
    </row>
    <row r="518" spans="1:9" x14ac:dyDescent="0.25">
      <c r="D518" t="s">
        <v>17</v>
      </c>
      <c r="E518" s="8">
        <v>81.290747259878188</v>
      </c>
      <c r="F518" s="8">
        <v>55.068649722528541</v>
      </c>
      <c r="G518" s="8">
        <v>59.525435648695563</v>
      </c>
      <c r="H518" s="8">
        <v>41.861536026455404</v>
      </c>
    </row>
    <row r="519" spans="1:9" x14ac:dyDescent="0.25">
      <c r="D519" t="s">
        <v>28</v>
      </c>
      <c r="E519" s="8">
        <v>23.869104925943226</v>
      </c>
      <c r="F519" s="8">
        <v>28.566263532138333</v>
      </c>
      <c r="G519" s="8">
        <v>33.592557054362366</v>
      </c>
      <c r="H519" s="8">
        <v>21.709142666216671</v>
      </c>
    </row>
    <row r="520" spans="1:9" x14ac:dyDescent="0.25">
      <c r="D520" t="s">
        <v>20</v>
      </c>
      <c r="E520" s="8">
        <v>3.7799337746932262</v>
      </c>
      <c r="F520" s="8">
        <v>4.3643102569459051</v>
      </c>
      <c r="G520" s="8">
        <v>8.9769290537159758</v>
      </c>
      <c r="H520" s="8">
        <v>18.486916843399825</v>
      </c>
    </row>
    <row r="521" spans="1:9" x14ac:dyDescent="0.25">
      <c r="D521" t="s">
        <v>35</v>
      </c>
      <c r="E521" s="8">
        <v>4.4941261309903231</v>
      </c>
      <c r="F521" s="8">
        <v>6.0655779489895254</v>
      </c>
      <c r="G521" s="8">
        <v>11.605869367626394</v>
      </c>
      <c r="H521" s="8">
        <v>18.281840170875522</v>
      </c>
    </row>
    <row r="522" spans="1:9" x14ac:dyDescent="0.25">
      <c r="D522" t="s">
        <v>26</v>
      </c>
      <c r="E522" s="8">
        <v>14.528678386857612</v>
      </c>
      <c r="F522" s="8">
        <v>6.2405480962067452</v>
      </c>
      <c r="G522" s="8">
        <v>23.209985568501619</v>
      </c>
      <c r="H522" s="8">
        <v>17.597896135107352</v>
      </c>
    </row>
    <row r="523" spans="1:9" x14ac:dyDescent="0.25">
      <c r="D523" t="s">
        <v>33</v>
      </c>
      <c r="E523" s="8">
        <v>11.505041111252089</v>
      </c>
      <c r="F523" s="8">
        <v>61.969922792521061</v>
      </c>
      <c r="G523" s="8">
        <v>24.848027604924987</v>
      </c>
      <c r="H523" s="8">
        <v>12.803101494902188</v>
      </c>
    </row>
    <row r="524" spans="1:9" x14ac:dyDescent="0.25">
      <c r="D524" t="s">
        <v>21</v>
      </c>
      <c r="E524" s="98">
        <v>18.039848722949902</v>
      </c>
      <c r="F524" s="98">
        <v>48.344846526146597</v>
      </c>
      <c r="G524" s="98">
        <v>28.310359707085208</v>
      </c>
      <c r="H524" s="98">
        <v>12.124034793166302</v>
      </c>
    </row>
    <row r="525" spans="1:9" x14ac:dyDescent="0.25">
      <c r="D525" t="s">
        <v>22</v>
      </c>
      <c r="E525" s="98">
        <v>12.951139512782532</v>
      </c>
      <c r="F525" s="98">
        <v>7.2643697559952907</v>
      </c>
      <c r="G525" s="98">
        <v>19.06570804077327</v>
      </c>
      <c r="H525" s="98">
        <v>11.80822028866173</v>
      </c>
    </row>
    <row r="526" spans="1:9" x14ac:dyDescent="0.25">
      <c r="D526" t="s">
        <v>30</v>
      </c>
      <c r="E526" s="98">
        <v>7.6030566240835578</v>
      </c>
      <c r="F526" s="98">
        <v>4.2736117507760065</v>
      </c>
      <c r="G526" s="98">
        <v>11.366599997305261</v>
      </c>
      <c r="H526" s="98">
        <v>10.116955878612501</v>
      </c>
    </row>
    <row r="527" spans="1:9" x14ac:dyDescent="0.25">
      <c r="D527" t="s">
        <v>29</v>
      </c>
      <c r="E527" s="98">
        <v>20.622332289487776</v>
      </c>
      <c r="F527" s="98">
        <v>11.086994758558694</v>
      </c>
      <c r="G527" s="98">
        <v>7.3562786509434765</v>
      </c>
      <c r="H527" s="98">
        <v>9.8282107767192386</v>
      </c>
    </row>
    <row r="528" spans="1:9" x14ac:dyDescent="0.25">
      <c r="D528" t="s">
        <v>32</v>
      </c>
      <c r="E528" s="98">
        <v>8.432131862102846</v>
      </c>
      <c r="F528" s="98">
        <v>2.4971155642271334</v>
      </c>
      <c r="G528" s="98">
        <v>11.94515988165988</v>
      </c>
      <c r="H528" s="98">
        <v>9.7584217261587245</v>
      </c>
    </row>
    <row r="529" spans="1:9" x14ac:dyDescent="0.25">
      <c r="D529" t="s">
        <v>27</v>
      </c>
      <c r="E529" s="98">
        <v>12.104567888796042</v>
      </c>
      <c r="F529" s="98">
        <v>9.7955650549107016</v>
      </c>
      <c r="G529" s="98">
        <v>19.728805702722934</v>
      </c>
      <c r="H529" s="98">
        <v>9.7370611584053073</v>
      </c>
    </row>
    <row r="530" spans="1:9" ht="15.75" thickBot="1" x14ac:dyDescent="0.3">
      <c r="A530" s="100"/>
      <c r="B530" s="100"/>
      <c r="C530" s="100"/>
      <c r="D530" s="100" t="s">
        <v>658</v>
      </c>
      <c r="E530" s="101">
        <v>60.953392655154907</v>
      </c>
      <c r="F530" s="101">
        <v>41.10730993532728</v>
      </c>
      <c r="G530" s="101">
        <v>59.46194622336683</v>
      </c>
      <c r="H530" s="101">
        <v>28.006284900652041</v>
      </c>
    </row>
    <row r="531" spans="1:9" ht="15.75" thickTop="1" x14ac:dyDescent="0.25">
      <c r="A531" s="196" t="s">
        <v>622</v>
      </c>
      <c r="B531" s="196"/>
      <c r="C531" s="196"/>
      <c r="D531" s="196"/>
      <c r="E531" s="196"/>
      <c r="F531" s="196"/>
      <c r="G531" s="196"/>
      <c r="H531" s="196"/>
    </row>
    <row r="532" spans="1:9" x14ac:dyDescent="0.25">
      <c r="B532" s="105" t="s">
        <v>622</v>
      </c>
    </row>
    <row r="533" spans="1:9" x14ac:dyDescent="0.25">
      <c r="C533" s="105" t="s">
        <v>650</v>
      </c>
      <c r="E533" s="96">
        <v>338.56700000000001</v>
      </c>
      <c r="F533" s="96">
        <v>414.637</v>
      </c>
      <c r="G533" s="96">
        <v>451.78300000000002</v>
      </c>
      <c r="H533" s="96">
        <v>485.14100000000002</v>
      </c>
      <c r="I533" s="96"/>
    </row>
    <row r="534" spans="1:9" x14ac:dyDescent="0.25">
      <c r="D534" t="s">
        <v>192</v>
      </c>
      <c r="E534" s="8">
        <v>86.263000000000005</v>
      </c>
      <c r="F534" s="8">
        <v>88.587000000000003</v>
      </c>
      <c r="G534" s="8">
        <v>87.921999999999997</v>
      </c>
      <c r="H534" s="8">
        <v>89.408000000000001</v>
      </c>
    </row>
    <row r="535" spans="1:9" x14ac:dyDescent="0.25">
      <c r="D535" t="s">
        <v>180</v>
      </c>
      <c r="E535" s="8">
        <v>52.664000000000001</v>
      </c>
      <c r="F535" s="8">
        <v>54.243000000000002</v>
      </c>
      <c r="G535" s="8">
        <v>61.854999999999997</v>
      </c>
      <c r="H535" s="8">
        <v>68.44</v>
      </c>
    </row>
    <row r="536" spans="1:9" x14ac:dyDescent="0.25">
      <c r="D536" t="s">
        <v>179</v>
      </c>
      <c r="E536" s="8">
        <v>54.637999999999998</v>
      </c>
      <c r="F536" s="8">
        <v>55.222000000000001</v>
      </c>
      <c r="G536" s="8">
        <v>56.057000000000002</v>
      </c>
      <c r="H536" s="8">
        <v>59.905000000000001</v>
      </c>
    </row>
    <row r="537" spans="1:9" x14ac:dyDescent="0.25">
      <c r="D537" t="s">
        <v>181</v>
      </c>
      <c r="E537" s="8">
        <v>16.369</v>
      </c>
      <c r="F537" s="8">
        <v>43.795999999999999</v>
      </c>
      <c r="G537" s="8">
        <v>48.484999999999999</v>
      </c>
      <c r="H537" s="8">
        <v>57.497</v>
      </c>
    </row>
    <row r="538" spans="1:9" x14ac:dyDescent="0.25">
      <c r="D538" t="s">
        <v>15</v>
      </c>
      <c r="E538" s="8">
        <v>17.62</v>
      </c>
      <c r="F538" s="8">
        <v>35.555999999999997</v>
      </c>
      <c r="G538" s="8">
        <v>44.942999999999998</v>
      </c>
      <c r="H538" s="8">
        <v>48.37</v>
      </c>
    </row>
    <row r="539" spans="1:9" x14ac:dyDescent="0.25">
      <c r="D539" t="s">
        <v>203</v>
      </c>
      <c r="E539" s="8">
        <v>31.811</v>
      </c>
      <c r="F539" s="8">
        <v>34.997</v>
      </c>
      <c r="G539" s="8">
        <v>39.195999999999998</v>
      </c>
      <c r="H539" s="8">
        <v>34.875999999999998</v>
      </c>
    </row>
    <row r="540" spans="1:9" x14ac:dyDescent="0.25">
      <c r="D540" t="s">
        <v>191</v>
      </c>
      <c r="E540" s="8">
        <v>18.274000000000001</v>
      </c>
      <c r="F540" s="8">
        <v>19.681000000000001</v>
      </c>
      <c r="G540" s="8">
        <v>21.672000000000001</v>
      </c>
      <c r="H540" s="8">
        <v>25.998999999999999</v>
      </c>
    </row>
    <row r="541" spans="1:9" x14ac:dyDescent="0.25">
      <c r="D541" t="s">
        <v>204</v>
      </c>
      <c r="E541" s="8">
        <v>13.417</v>
      </c>
      <c r="F541" s="8">
        <v>17.498000000000001</v>
      </c>
      <c r="G541" s="8">
        <v>21.407</v>
      </c>
      <c r="H541" s="8">
        <v>24.303999999999998</v>
      </c>
    </row>
    <row r="542" spans="1:9" x14ac:dyDescent="0.25">
      <c r="D542" t="s">
        <v>184</v>
      </c>
      <c r="E542" s="98">
        <v>11.864000000000001</v>
      </c>
      <c r="F542" s="98">
        <v>11.779</v>
      </c>
      <c r="G542" s="98">
        <v>12.73</v>
      </c>
      <c r="H542" s="98">
        <v>12.702999999999999</v>
      </c>
    </row>
    <row r="543" spans="1:9" x14ac:dyDescent="0.25">
      <c r="D543" t="s">
        <v>199</v>
      </c>
      <c r="E543" s="98">
        <v>7.3470000000000004</v>
      </c>
      <c r="F543" s="98">
        <v>8.5879999999999992</v>
      </c>
      <c r="G543" s="98">
        <v>10.727</v>
      </c>
      <c r="H543" s="98">
        <v>13.131</v>
      </c>
    </row>
    <row r="544" spans="1:9" x14ac:dyDescent="0.25">
      <c r="D544" t="s">
        <v>200</v>
      </c>
      <c r="E544" s="98">
        <v>0.13100000000000001</v>
      </c>
      <c r="F544" s="98">
        <v>10.478999999999999</v>
      </c>
      <c r="G544" s="98">
        <v>11.587999999999999</v>
      </c>
      <c r="H544" s="98">
        <v>12.87</v>
      </c>
    </row>
    <row r="545" spans="1:9" ht="15.75" thickBot="1" x14ac:dyDescent="0.3">
      <c r="A545" s="107"/>
      <c r="B545" s="107"/>
      <c r="C545" s="107"/>
      <c r="D545" s="107" t="s">
        <v>576</v>
      </c>
      <c r="E545" s="108">
        <v>28.169000000000004</v>
      </c>
      <c r="F545" s="108">
        <v>34.210999999999999</v>
      </c>
      <c r="G545" s="108">
        <v>35.200999999999993</v>
      </c>
      <c r="H545" s="108">
        <v>37.638000000000012</v>
      </c>
    </row>
    <row r="546" spans="1:9" ht="15.75" thickTop="1" x14ac:dyDescent="0.25">
      <c r="A546" s="196" t="s">
        <v>651</v>
      </c>
      <c r="B546" s="196"/>
      <c r="C546" s="196"/>
      <c r="D546" s="196"/>
      <c r="E546" s="196">
        <v>0</v>
      </c>
      <c r="F546" s="196">
        <v>0</v>
      </c>
      <c r="G546" s="196">
        <v>0</v>
      </c>
      <c r="H546" s="196">
        <v>0</v>
      </c>
    </row>
    <row r="547" spans="1:9" x14ac:dyDescent="0.25">
      <c r="B547" s="105" t="s">
        <v>652</v>
      </c>
    </row>
    <row r="548" spans="1:9" x14ac:dyDescent="0.25">
      <c r="C548" s="105" t="s">
        <v>650</v>
      </c>
      <c r="E548" s="96">
        <v>1509.462</v>
      </c>
      <c r="F548" s="109" t="s">
        <v>68</v>
      </c>
      <c r="G548" s="109" t="s">
        <v>68</v>
      </c>
      <c r="H548" s="109" t="s">
        <v>68</v>
      </c>
      <c r="I548" s="96"/>
    </row>
    <row r="549" spans="1:9" x14ac:dyDescent="0.25">
      <c r="D549" t="s">
        <v>190</v>
      </c>
      <c r="E549" s="8">
        <v>1268.7090000000001</v>
      </c>
      <c r="F549" s="97" t="s">
        <v>68</v>
      </c>
      <c r="G549" s="97" t="s">
        <v>68</v>
      </c>
      <c r="H549" s="97" t="s">
        <v>68</v>
      </c>
    </row>
    <row r="550" spans="1:9" x14ac:dyDescent="0.25">
      <c r="D550" t="s">
        <v>195</v>
      </c>
      <c r="E550" s="8">
        <v>195.25800000000001</v>
      </c>
      <c r="F550" s="97" t="s">
        <v>68</v>
      </c>
      <c r="G550" s="97" t="s">
        <v>68</v>
      </c>
      <c r="H550" s="97" t="s">
        <v>68</v>
      </c>
    </row>
    <row r="551" spans="1:9" x14ac:dyDescent="0.25">
      <c r="D551" t="s">
        <v>188</v>
      </c>
      <c r="E551" s="98">
        <v>16.283999999999999</v>
      </c>
      <c r="F551" s="99" t="s">
        <v>68</v>
      </c>
      <c r="G551" s="99" t="s">
        <v>68</v>
      </c>
      <c r="H551" s="99" t="s">
        <v>68</v>
      </c>
    </row>
    <row r="552" spans="1:9" x14ac:dyDescent="0.25">
      <c r="D552" t="s">
        <v>202</v>
      </c>
      <c r="E552" s="98">
        <v>13.465999999999999</v>
      </c>
      <c r="F552" s="99" t="s">
        <v>68</v>
      </c>
      <c r="G552" s="99" t="s">
        <v>68</v>
      </c>
      <c r="H552" s="99" t="s">
        <v>68</v>
      </c>
    </row>
    <row r="553" spans="1:9" x14ac:dyDescent="0.25">
      <c r="D553" t="s">
        <v>183</v>
      </c>
      <c r="E553" s="98">
        <v>6.95</v>
      </c>
      <c r="F553" s="99" t="s">
        <v>68</v>
      </c>
      <c r="G553" s="99" t="s">
        <v>68</v>
      </c>
      <c r="H553" s="99" t="s">
        <v>68</v>
      </c>
    </row>
    <row r="554" spans="1:9" x14ac:dyDescent="0.25">
      <c r="D554" t="s">
        <v>182</v>
      </c>
      <c r="E554" s="98">
        <v>4.5949999999999998</v>
      </c>
      <c r="F554" s="99" t="s">
        <v>68</v>
      </c>
      <c r="G554" s="99" t="s">
        <v>68</v>
      </c>
      <c r="H554" s="99" t="s">
        <v>68</v>
      </c>
    </row>
    <row r="555" spans="1:9" x14ac:dyDescent="0.25">
      <c r="D555" t="s">
        <v>189</v>
      </c>
      <c r="E555" s="98">
        <v>1.6679999999999999</v>
      </c>
      <c r="F555" s="99" t="s">
        <v>68</v>
      </c>
      <c r="G555" s="99" t="s">
        <v>68</v>
      </c>
      <c r="H555" s="99" t="s">
        <v>68</v>
      </c>
    </row>
    <row r="556" spans="1:9" ht="15.75" thickBot="1" x14ac:dyDescent="0.3">
      <c r="A556" s="107"/>
      <c r="B556" s="107"/>
      <c r="C556" s="107"/>
      <c r="D556" s="107" t="s">
        <v>576</v>
      </c>
      <c r="E556" s="108">
        <v>2.5319999999999996</v>
      </c>
      <c r="F556" s="110" t="s">
        <v>68</v>
      </c>
      <c r="G556" s="110" t="s">
        <v>68</v>
      </c>
      <c r="H556" s="110" t="s">
        <v>68</v>
      </c>
    </row>
    <row r="557" spans="1:9" ht="15.75" thickTop="1" x14ac:dyDescent="0.25">
      <c r="A557" s="196" t="s">
        <v>625</v>
      </c>
      <c r="B557" s="196"/>
      <c r="C557" s="196"/>
      <c r="D557" s="196"/>
      <c r="E557" s="196"/>
      <c r="F557" s="196"/>
      <c r="G557" s="196"/>
      <c r="H557" s="196"/>
    </row>
    <row r="558" spans="1:9" x14ac:dyDescent="0.25">
      <c r="B558" s="105" t="s">
        <v>625</v>
      </c>
    </row>
    <row r="559" spans="1:9" x14ac:dyDescent="0.25">
      <c r="C559" s="105" t="s">
        <v>2</v>
      </c>
      <c r="E559" s="96">
        <v>228.95916751787055</v>
      </c>
      <c r="F559" s="96">
        <v>179.33635521878782</v>
      </c>
      <c r="G559" s="96">
        <v>311.84370214887849</v>
      </c>
      <c r="H559" s="96">
        <v>455.07131759035866</v>
      </c>
      <c r="I559" s="96"/>
    </row>
    <row r="560" spans="1:9" x14ac:dyDescent="0.25">
      <c r="D560" t="s">
        <v>30</v>
      </c>
      <c r="E560" s="8">
        <v>31.053235420595271</v>
      </c>
      <c r="F560" s="8">
        <v>25.947181759836855</v>
      </c>
      <c r="G560" s="8">
        <v>145.47023791072513</v>
      </c>
      <c r="H560" s="8">
        <v>139.10652852451503</v>
      </c>
    </row>
    <row r="561" spans="1:9" x14ac:dyDescent="0.25">
      <c r="D561" t="s">
        <v>23</v>
      </c>
      <c r="E561" s="8">
        <v>10.789708239492942</v>
      </c>
      <c r="F561" s="8">
        <v>0.39318605179390126</v>
      </c>
      <c r="G561" s="8">
        <v>27.915161968956017</v>
      </c>
      <c r="H561" s="8">
        <v>78.039507244791437</v>
      </c>
    </row>
    <row r="562" spans="1:9" x14ac:dyDescent="0.25">
      <c r="D562" t="s">
        <v>31</v>
      </c>
      <c r="E562" s="8">
        <v>52.168545534245766</v>
      </c>
      <c r="F562" s="8">
        <v>0.49829396168862095</v>
      </c>
      <c r="G562" s="8">
        <v>64.522941428302346</v>
      </c>
      <c r="H562" s="8">
        <v>76.149648198705989</v>
      </c>
    </row>
    <row r="563" spans="1:9" x14ac:dyDescent="0.25">
      <c r="D563" t="s">
        <v>25</v>
      </c>
      <c r="E563" s="8">
        <v>40.813550168464403</v>
      </c>
      <c r="F563" s="8">
        <v>54.159461873408247</v>
      </c>
      <c r="G563" s="8">
        <v>21.06994388095438</v>
      </c>
      <c r="H563" s="8">
        <v>63.013575441134208</v>
      </c>
    </row>
    <row r="564" spans="1:9" x14ac:dyDescent="0.25">
      <c r="D564" t="s">
        <v>29</v>
      </c>
      <c r="E564" s="98">
        <v>47.191232194860973</v>
      </c>
      <c r="F564" s="98">
        <v>53.392700547522345</v>
      </c>
      <c r="G564" s="98">
        <v>0.86847654722844225</v>
      </c>
      <c r="H564" s="98">
        <v>47.914940738936352</v>
      </c>
    </row>
    <row r="565" spans="1:9" x14ac:dyDescent="0.25">
      <c r="D565" t="s">
        <v>16</v>
      </c>
      <c r="E565" s="98">
        <v>11.595668619419</v>
      </c>
      <c r="F565" s="98">
        <v>13.588687648803035</v>
      </c>
      <c r="G565" s="98">
        <v>13.640926781662692</v>
      </c>
      <c r="H565" s="98">
        <v>22.416224434866905</v>
      </c>
    </row>
    <row r="566" spans="1:9" x14ac:dyDescent="0.25">
      <c r="D566" t="s">
        <v>18</v>
      </c>
      <c r="E566" s="98">
        <v>9.6292786089742588</v>
      </c>
      <c r="F566" s="98">
        <v>8.4321711547894616</v>
      </c>
      <c r="G566" s="98">
        <v>12.280424927964155</v>
      </c>
      <c r="H566" s="98">
        <v>5.861515342251657</v>
      </c>
    </row>
    <row r="567" spans="1:9" x14ac:dyDescent="0.25">
      <c r="D567" t="s">
        <v>17</v>
      </c>
      <c r="E567" s="98">
        <v>6.2172162267290645</v>
      </c>
      <c r="F567" s="98">
        <v>4.0622019133334222</v>
      </c>
      <c r="G567" s="98">
        <v>3.4664080484117998</v>
      </c>
      <c r="H567" s="98">
        <v>4.6250783302889475</v>
      </c>
    </row>
    <row r="568" spans="1:9" x14ac:dyDescent="0.25">
      <c r="D568" t="s">
        <v>26</v>
      </c>
      <c r="E568" s="98">
        <v>3.7032302124813392</v>
      </c>
      <c r="F568" s="98">
        <v>3.7359212810946438</v>
      </c>
      <c r="G568" s="98">
        <v>5.5602573236053727</v>
      </c>
      <c r="H568" s="98">
        <v>4.5141371158189649</v>
      </c>
    </row>
    <row r="569" spans="1:9" ht="15.75" thickBot="1" x14ac:dyDescent="0.3">
      <c r="A569" s="107"/>
      <c r="B569" s="107"/>
      <c r="C569" s="107"/>
      <c r="D569" s="107" t="s">
        <v>658</v>
      </c>
      <c r="E569" s="108">
        <v>15.797502292607531</v>
      </c>
      <c r="F569" s="108">
        <v>15.126549026517292</v>
      </c>
      <c r="G569" s="108">
        <v>17.048923331068085</v>
      </c>
      <c r="H569" s="108">
        <v>13.430162219049125</v>
      </c>
    </row>
    <row r="570" spans="1:9" ht="15.75" thickTop="1" x14ac:dyDescent="0.25">
      <c r="A570" s="196" t="s">
        <v>627</v>
      </c>
      <c r="B570" s="196"/>
      <c r="C570" s="196"/>
      <c r="D570" s="196"/>
      <c r="E570" s="196">
        <v>0</v>
      </c>
      <c r="F570" s="196">
        <v>0</v>
      </c>
      <c r="G570" s="196">
        <v>0</v>
      </c>
      <c r="H570" s="196">
        <v>0</v>
      </c>
    </row>
    <row r="571" spans="1:9" x14ac:dyDescent="0.25">
      <c r="B571" s="105" t="s">
        <v>627</v>
      </c>
    </row>
    <row r="572" spans="1:9" x14ac:dyDescent="0.25">
      <c r="C572" s="105" t="s">
        <v>2</v>
      </c>
      <c r="E572" s="96">
        <v>83.007858613339295</v>
      </c>
      <c r="F572" s="96">
        <v>63.012704677622438</v>
      </c>
      <c r="G572" s="96">
        <v>66.912522159056479</v>
      </c>
      <c r="H572" s="96">
        <v>61.914192314962122</v>
      </c>
      <c r="I572" s="96"/>
    </row>
    <row r="573" spans="1:9" x14ac:dyDescent="0.25">
      <c r="D573" t="s">
        <v>18</v>
      </c>
      <c r="E573" s="8">
        <v>36.575403700760525</v>
      </c>
      <c r="F573" s="8">
        <v>27.674117435207179</v>
      </c>
      <c r="G573" s="8">
        <v>30.081125477460152</v>
      </c>
      <c r="H573" s="8">
        <v>27.238341726350626</v>
      </c>
    </row>
    <row r="574" spans="1:9" x14ac:dyDescent="0.25">
      <c r="D574" t="s">
        <v>28</v>
      </c>
      <c r="E574" s="8">
        <v>13.656337248160346</v>
      </c>
      <c r="F574" s="8">
        <v>11.686445286704794</v>
      </c>
      <c r="G574" s="8">
        <v>10.645287775916081</v>
      </c>
      <c r="H574" s="8">
        <v>10.903047587496541</v>
      </c>
    </row>
    <row r="575" spans="1:9" x14ac:dyDescent="0.25">
      <c r="D575" t="s">
        <v>15</v>
      </c>
      <c r="E575" s="8">
        <v>5.9495773122135001</v>
      </c>
      <c r="F575" s="8">
        <v>3.3005147242540716</v>
      </c>
      <c r="G575" s="8">
        <v>3.090222921582189</v>
      </c>
      <c r="H575" s="8">
        <v>4.0108374412861485</v>
      </c>
    </row>
    <row r="576" spans="1:9" x14ac:dyDescent="0.25">
      <c r="D576" t="s">
        <v>19</v>
      </c>
      <c r="E576" s="98">
        <v>2.4335949701634663</v>
      </c>
      <c r="F576" s="98">
        <v>3.4286553825926132</v>
      </c>
      <c r="G576" s="98">
        <v>2.8362010769538837</v>
      </c>
      <c r="H576" s="98">
        <v>2.6589587858319685</v>
      </c>
    </row>
    <row r="577" spans="1:9" x14ac:dyDescent="0.25">
      <c r="D577" t="s">
        <v>16</v>
      </c>
      <c r="E577" s="98">
        <v>3.1342575654313736</v>
      </c>
      <c r="F577" s="98">
        <v>1.4903189309301552</v>
      </c>
      <c r="G577" s="98">
        <v>2.3983497706925752</v>
      </c>
      <c r="H577" s="98">
        <v>2.6051241989590643</v>
      </c>
    </row>
    <row r="578" spans="1:9" x14ac:dyDescent="0.25">
      <c r="D578" t="s">
        <v>26</v>
      </c>
      <c r="E578" s="98">
        <v>3.741087248885782</v>
      </c>
      <c r="F578" s="98">
        <v>2.0746261654819538</v>
      </c>
      <c r="G578" s="98">
        <v>1.9520929123105861</v>
      </c>
      <c r="H578" s="98">
        <v>1.9917706849957149</v>
      </c>
    </row>
    <row r="579" spans="1:9" x14ac:dyDescent="0.25">
      <c r="D579" t="s">
        <v>24</v>
      </c>
      <c r="E579" s="98">
        <v>2.2934551855796204</v>
      </c>
      <c r="F579" s="98">
        <v>1.2599427019630471</v>
      </c>
      <c r="G579" s="98">
        <v>1.8188162500234157</v>
      </c>
      <c r="H579" s="98">
        <v>1.9234231146670513</v>
      </c>
    </row>
    <row r="580" spans="1:9" x14ac:dyDescent="0.25">
      <c r="D580" t="s">
        <v>29</v>
      </c>
      <c r="E580" s="98">
        <v>2.8158421694642439</v>
      </c>
      <c r="F580" s="98">
        <v>1.8668422564450149</v>
      </c>
      <c r="G580" s="98">
        <v>2.1674737649495199</v>
      </c>
      <c r="H580" s="98">
        <v>1.8544149547413382</v>
      </c>
    </row>
    <row r="581" spans="1:9" ht="15.75" thickBot="1" x14ac:dyDescent="0.3">
      <c r="A581" s="100"/>
      <c r="B581" s="100"/>
      <c r="C581" s="100"/>
      <c r="D581" s="100" t="s">
        <v>658</v>
      </c>
      <c r="E581" s="101">
        <v>12.408303212680455</v>
      </c>
      <c r="F581" s="101">
        <v>10.231241794043594</v>
      </c>
      <c r="G581" s="101">
        <v>11.922952209168075</v>
      </c>
      <c r="H581" s="101">
        <v>8.7282738206336656</v>
      </c>
    </row>
    <row r="582" spans="1:9" ht="15.75" thickTop="1" x14ac:dyDescent="0.25">
      <c r="A582" s="196" t="s">
        <v>627</v>
      </c>
      <c r="B582" s="196" t="s">
        <v>653</v>
      </c>
      <c r="C582" s="196"/>
      <c r="D582" s="196"/>
      <c r="E582" s="196"/>
      <c r="F582" s="196"/>
      <c r="G582" s="196"/>
      <c r="H582" s="196"/>
    </row>
    <row r="583" spans="1:9" x14ac:dyDescent="0.25">
      <c r="B583" s="105" t="s">
        <v>653</v>
      </c>
    </row>
    <row r="584" spans="1:9" x14ac:dyDescent="0.25">
      <c r="C584" s="105" t="s">
        <v>650</v>
      </c>
      <c r="E584" s="96">
        <v>202.30099999999999</v>
      </c>
      <c r="F584" s="109" t="s">
        <v>68</v>
      </c>
      <c r="G584" s="109" t="s">
        <v>68</v>
      </c>
      <c r="H584" s="109" t="s">
        <v>68</v>
      </c>
      <c r="I584" s="96"/>
    </row>
    <row r="585" spans="1:9" x14ac:dyDescent="0.25">
      <c r="D585" t="s">
        <v>179</v>
      </c>
      <c r="E585" s="8">
        <v>43.344999999999999</v>
      </c>
      <c r="F585" s="97" t="s">
        <v>68</v>
      </c>
      <c r="G585" s="97" t="s">
        <v>68</v>
      </c>
      <c r="H585" s="97" t="s">
        <v>68</v>
      </c>
    </row>
    <row r="586" spans="1:9" x14ac:dyDescent="0.25">
      <c r="D586" t="s">
        <v>181</v>
      </c>
      <c r="E586" s="8">
        <v>26.137</v>
      </c>
      <c r="F586" s="97" t="s">
        <v>68</v>
      </c>
      <c r="G586" s="97" t="s">
        <v>68</v>
      </c>
      <c r="H586" s="97" t="s">
        <v>68</v>
      </c>
    </row>
    <row r="587" spans="1:9" x14ac:dyDescent="0.25">
      <c r="D587" t="s">
        <v>180</v>
      </c>
      <c r="E587" s="8">
        <v>18.48</v>
      </c>
      <c r="F587" s="97" t="s">
        <v>68</v>
      </c>
      <c r="G587" s="97" t="s">
        <v>68</v>
      </c>
      <c r="H587" s="97" t="s">
        <v>68</v>
      </c>
    </row>
    <row r="588" spans="1:9" x14ac:dyDescent="0.25">
      <c r="D588" t="s">
        <v>192</v>
      </c>
      <c r="E588" s="8">
        <v>12.113</v>
      </c>
      <c r="F588" s="97" t="s">
        <v>68</v>
      </c>
      <c r="G588" s="97" t="s">
        <v>68</v>
      </c>
      <c r="H588" s="97" t="s">
        <v>68</v>
      </c>
    </row>
    <row r="589" spans="1:9" x14ac:dyDescent="0.25">
      <c r="D589" t="s">
        <v>191</v>
      </c>
      <c r="E589" s="8">
        <v>11.624000000000001</v>
      </c>
      <c r="F589" s="97" t="s">
        <v>68</v>
      </c>
      <c r="G589" s="97" t="s">
        <v>68</v>
      </c>
      <c r="H589" s="97" t="s">
        <v>68</v>
      </c>
    </row>
    <row r="590" spans="1:9" x14ac:dyDescent="0.25">
      <c r="D590" t="s">
        <v>183</v>
      </c>
      <c r="E590" s="8">
        <v>9.9469999999999992</v>
      </c>
      <c r="F590" s="97" t="s">
        <v>68</v>
      </c>
      <c r="G590" s="97" t="s">
        <v>68</v>
      </c>
      <c r="H590" s="97" t="s">
        <v>68</v>
      </c>
    </row>
    <row r="591" spans="1:9" x14ac:dyDescent="0.25">
      <c r="D591" t="s">
        <v>194</v>
      </c>
      <c r="E591" s="8">
        <v>9.4329999999999998</v>
      </c>
      <c r="F591" s="97" t="s">
        <v>68</v>
      </c>
      <c r="G591" s="97" t="s">
        <v>68</v>
      </c>
      <c r="H591" s="97" t="s">
        <v>68</v>
      </c>
    </row>
    <row r="592" spans="1:9" x14ac:dyDescent="0.25">
      <c r="D592" t="s">
        <v>187</v>
      </c>
      <c r="E592" s="8">
        <v>9.2230000000000008</v>
      </c>
      <c r="F592" s="97" t="s">
        <v>68</v>
      </c>
      <c r="G592" s="97" t="s">
        <v>68</v>
      </c>
      <c r="H592" s="97" t="s">
        <v>68</v>
      </c>
    </row>
    <row r="593" spans="1:9" x14ac:dyDescent="0.25">
      <c r="D593" t="s">
        <v>185</v>
      </c>
      <c r="E593" s="98">
        <v>9.1790000000000003</v>
      </c>
      <c r="F593" s="99" t="s">
        <v>68</v>
      </c>
      <c r="G593" s="99" t="s">
        <v>68</v>
      </c>
      <c r="H593" s="99" t="s">
        <v>68</v>
      </c>
    </row>
    <row r="594" spans="1:9" x14ac:dyDescent="0.25">
      <c r="D594" t="s">
        <v>15</v>
      </c>
      <c r="E594" s="98">
        <v>7.5430000000000001</v>
      </c>
      <c r="F594" s="99" t="s">
        <v>68</v>
      </c>
      <c r="G594" s="99" t="s">
        <v>68</v>
      </c>
      <c r="H594" s="99" t="s">
        <v>68</v>
      </c>
    </row>
    <row r="595" spans="1:9" x14ac:dyDescent="0.25">
      <c r="D595" t="s">
        <v>204</v>
      </c>
      <c r="E595" s="98">
        <v>5.54</v>
      </c>
      <c r="F595" s="99" t="s">
        <v>68</v>
      </c>
      <c r="G595" s="99" t="s">
        <v>68</v>
      </c>
      <c r="H595" s="99" t="s">
        <v>68</v>
      </c>
    </row>
    <row r="596" spans="1:9" x14ac:dyDescent="0.25">
      <c r="D596" t="s">
        <v>184</v>
      </c>
      <c r="E596" s="98">
        <v>5.1070000000000002</v>
      </c>
      <c r="F596" s="99" t="s">
        <v>68</v>
      </c>
      <c r="G596" s="99" t="s">
        <v>68</v>
      </c>
      <c r="H596" s="99" t="s">
        <v>68</v>
      </c>
    </row>
    <row r="597" spans="1:9" x14ac:dyDescent="0.25">
      <c r="D597" t="s">
        <v>203</v>
      </c>
      <c r="E597" s="98">
        <v>4.9240000000000004</v>
      </c>
      <c r="F597" s="99" t="s">
        <v>68</v>
      </c>
      <c r="G597" s="99" t="s">
        <v>68</v>
      </c>
      <c r="H597" s="99" t="s">
        <v>68</v>
      </c>
    </row>
    <row r="598" spans="1:9" ht="15.75" thickBot="1" x14ac:dyDescent="0.3">
      <c r="A598" s="107"/>
      <c r="B598" s="107"/>
      <c r="C598" s="107"/>
      <c r="D598" s="107" t="s">
        <v>576</v>
      </c>
      <c r="E598" s="108">
        <v>29.706</v>
      </c>
      <c r="F598" s="110" t="s">
        <v>68</v>
      </c>
      <c r="G598" s="110" t="s">
        <v>68</v>
      </c>
      <c r="H598" s="110" t="s">
        <v>68</v>
      </c>
    </row>
    <row r="599" spans="1:9" ht="15.75" thickTop="1" x14ac:dyDescent="0.25">
      <c r="A599" s="105" t="s">
        <v>654</v>
      </c>
      <c r="B599" s="105"/>
      <c r="C599" s="105"/>
      <c r="D599" s="105"/>
      <c r="E599" s="105"/>
      <c r="F599" s="105"/>
      <c r="G599" s="105"/>
      <c r="H599" s="105"/>
    </row>
    <row r="600" spans="1:9" x14ac:dyDescent="0.25">
      <c r="B600" s="105" t="s">
        <v>654</v>
      </c>
    </row>
    <row r="601" spans="1:9" x14ac:dyDescent="0.25">
      <c r="C601" s="105" t="s">
        <v>2</v>
      </c>
      <c r="E601" s="96">
        <v>61.102061536477848</v>
      </c>
      <c r="F601" s="96">
        <v>35.925807911690328</v>
      </c>
      <c r="G601" s="96">
        <v>49.170417549039129</v>
      </c>
      <c r="H601" s="96">
        <v>33.16684208089805</v>
      </c>
      <c r="I601" s="96"/>
    </row>
    <row r="602" spans="1:9" x14ac:dyDescent="0.25">
      <c r="D602" t="s">
        <v>22</v>
      </c>
      <c r="E602" s="8">
        <v>17.850030087711971</v>
      </c>
      <c r="F602" s="8">
        <v>12.323002362019816</v>
      </c>
      <c r="G602" s="8">
        <v>17.384256028498935</v>
      </c>
      <c r="H602" s="8">
        <v>11.250764986603919</v>
      </c>
    </row>
    <row r="603" spans="1:9" x14ac:dyDescent="0.25">
      <c r="D603" t="s">
        <v>18</v>
      </c>
      <c r="E603" s="98">
        <v>13.242238580226545</v>
      </c>
      <c r="F603" s="98">
        <v>5.2130847104897908</v>
      </c>
      <c r="G603" s="98">
        <v>6.8462685927947859</v>
      </c>
      <c r="H603" s="98">
        <v>4.8509066608065821</v>
      </c>
    </row>
    <row r="604" spans="1:9" x14ac:dyDescent="0.25">
      <c r="D604" t="s">
        <v>26</v>
      </c>
      <c r="E604" s="98">
        <v>10.143438482916823</v>
      </c>
      <c r="F604" s="98">
        <v>5.462937902798048</v>
      </c>
      <c r="G604" s="98">
        <v>5.4590837850839415</v>
      </c>
      <c r="H604" s="98">
        <v>3.8554468940185558</v>
      </c>
    </row>
    <row r="605" spans="1:9" x14ac:dyDescent="0.25">
      <c r="D605" t="s">
        <v>19</v>
      </c>
      <c r="E605" s="98">
        <v>5.1253896069080538</v>
      </c>
      <c r="F605" s="98">
        <v>2.7995512148494472</v>
      </c>
      <c r="G605" s="98">
        <v>5.2656657106428817</v>
      </c>
      <c r="H605" s="98">
        <v>3.3768646131999942</v>
      </c>
    </row>
    <row r="606" spans="1:9" x14ac:dyDescent="0.25">
      <c r="D606" t="s">
        <v>32</v>
      </c>
      <c r="E606" s="98">
        <v>4.966698360502269</v>
      </c>
      <c r="F606" s="98">
        <v>3.1254018476907706</v>
      </c>
      <c r="G606" s="98">
        <v>3.9989703015871201</v>
      </c>
      <c r="H606" s="98">
        <v>3.3129829461136016</v>
      </c>
    </row>
    <row r="607" spans="1:9" ht="15.75" thickBot="1" x14ac:dyDescent="0.3">
      <c r="A607" s="107"/>
      <c r="B607" s="107"/>
      <c r="C607" s="107"/>
      <c r="D607" s="107" t="s">
        <v>658</v>
      </c>
      <c r="E607" s="108">
        <v>9.7742664182121874</v>
      </c>
      <c r="F607" s="108">
        <v>7.0018298738424605</v>
      </c>
      <c r="G607" s="108">
        <v>10.21617313043147</v>
      </c>
      <c r="H607" s="108">
        <v>6.5198759801554003</v>
      </c>
    </row>
    <row r="608" spans="1:9" ht="15.75" thickTop="1" x14ac:dyDescent="0.25">
      <c r="A608" s="196" t="s">
        <v>654</v>
      </c>
      <c r="B608" s="196"/>
      <c r="C608" s="196"/>
      <c r="D608" s="196"/>
      <c r="E608" s="196"/>
      <c r="F608" s="196"/>
      <c r="G608" s="196"/>
      <c r="H608" s="196"/>
    </row>
    <row r="609" spans="1:9" x14ac:dyDescent="0.25">
      <c r="B609" s="105" t="s">
        <v>655</v>
      </c>
    </row>
    <row r="610" spans="1:9" x14ac:dyDescent="0.25">
      <c r="C610" s="105" t="s">
        <v>650</v>
      </c>
      <c r="E610" s="96">
        <v>90.977000000000004</v>
      </c>
      <c r="F610" s="109" t="s">
        <v>68</v>
      </c>
      <c r="G610" s="109" t="s">
        <v>68</v>
      </c>
      <c r="H610" s="109" t="s">
        <v>68</v>
      </c>
      <c r="I610" s="96"/>
    </row>
    <row r="611" spans="1:9" x14ac:dyDescent="0.25">
      <c r="D611" t="s">
        <v>181</v>
      </c>
      <c r="E611" s="8">
        <v>26.077999999999999</v>
      </c>
      <c r="F611" s="97" t="s">
        <v>68</v>
      </c>
      <c r="G611" s="97" t="s">
        <v>68</v>
      </c>
      <c r="H611" s="97" t="s">
        <v>68</v>
      </c>
    </row>
    <row r="612" spans="1:9" x14ac:dyDescent="0.25">
      <c r="D612" t="s">
        <v>192</v>
      </c>
      <c r="E612" s="8">
        <v>16.323</v>
      </c>
      <c r="F612" s="97" t="s">
        <v>68</v>
      </c>
      <c r="G612" s="97" t="s">
        <v>68</v>
      </c>
      <c r="H612" s="97" t="s">
        <v>68</v>
      </c>
    </row>
    <row r="613" spans="1:9" x14ac:dyDescent="0.25">
      <c r="D613" t="s">
        <v>203</v>
      </c>
      <c r="E613" s="8">
        <v>11.88</v>
      </c>
      <c r="F613" s="97" t="s">
        <v>68</v>
      </c>
      <c r="G613" s="97" t="s">
        <v>68</v>
      </c>
      <c r="H613" s="97" t="s">
        <v>68</v>
      </c>
    </row>
    <row r="614" spans="1:9" x14ac:dyDescent="0.25">
      <c r="D614" t="s">
        <v>198</v>
      </c>
      <c r="E614" s="98">
        <v>6.7839999999999998</v>
      </c>
      <c r="F614" s="99" t="s">
        <v>68</v>
      </c>
      <c r="G614" s="99" t="s">
        <v>68</v>
      </c>
      <c r="H614" s="99" t="s">
        <v>68</v>
      </c>
    </row>
    <row r="615" spans="1:9" x14ac:dyDescent="0.25">
      <c r="D615" t="s">
        <v>191</v>
      </c>
      <c r="E615" s="98">
        <v>5.702</v>
      </c>
      <c r="F615" s="99" t="s">
        <v>68</v>
      </c>
      <c r="G615" s="99" t="s">
        <v>68</v>
      </c>
      <c r="H615" s="99" t="s">
        <v>68</v>
      </c>
    </row>
    <row r="616" spans="1:9" x14ac:dyDescent="0.25">
      <c r="D616" t="s">
        <v>179</v>
      </c>
      <c r="E616" s="98">
        <v>5.5279999999999996</v>
      </c>
      <c r="F616" s="99" t="s">
        <v>68</v>
      </c>
      <c r="G616" s="99" t="s">
        <v>68</v>
      </c>
      <c r="H616" s="99" t="s">
        <v>68</v>
      </c>
    </row>
    <row r="617" spans="1:9" x14ac:dyDescent="0.25">
      <c r="D617" t="s">
        <v>15</v>
      </c>
      <c r="E617" s="98">
        <v>3.5760000000000001</v>
      </c>
      <c r="F617" s="99" t="s">
        <v>68</v>
      </c>
      <c r="G617" s="99" t="s">
        <v>68</v>
      </c>
      <c r="H617" s="99" t="s">
        <v>68</v>
      </c>
    </row>
    <row r="618" spans="1:9" x14ac:dyDescent="0.25">
      <c r="D618" t="s">
        <v>183</v>
      </c>
      <c r="E618" s="98">
        <v>2.6920000000000002</v>
      </c>
      <c r="F618" s="99" t="s">
        <v>68</v>
      </c>
      <c r="G618" s="99" t="s">
        <v>68</v>
      </c>
      <c r="H618" s="99" t="s">
        <v>68</v>
      </c>
    </row>
    <row r="619" spans="1:9" ht="15.75" thickBot="1" x14ac:dyDescent="0.3">
      <c r="A619" s="107"/>
      <c r="B619" s="107"/>
      <c r="C619" s="107"/>
      <c r="D619" s="107" t="s">
        <v>576</v>
      </c>
      <c r="E619" s="108">
        <v>12.414</v>
      </c>
      <c r="F619" s="110" t="s">
        <v>68</v>
      </c>
      <c r="G619" s="110" t="s">
        <v>68</v>
      </c>
      <c r="H619" s="110" t="s">
        <v>68</v>
      </c>
    </row>
    <row r="620" spans="1:9" ht="15.75" thickTop="1" x14ac:dyDescent="0.25">
      <c r="A620" s="196" t="s">
        <v>656</v>
      </c>
      <c r="B620" s="196"/>
      <c r="C620" s="196"/>
      <c r="D620" s="196"/>
      <c r="E620" s="196"/>
      <c r="F620" s="196"/>
      <c r="G620" s="196"/>
      <c r="H620" s="196"/>
    </row>
    <row r="621" spans="1:9" x14ac:dyDescent="0.25">
      <c r="B621" s="105" t="s">
        <v>657</v>
      </c>
    </row>
    <row r="622" spans="1:9" x14ac:dyDescent="0.25">
      <c r="C622" s="105" t="s">
        <v>650</v>
      </c>
      <c r="E622" s="96">
        <v>169.58699999999999</v>
      </c>
      <c r="F622" s="109" t="s">
        <v>68</v>
      </c>
      <c r="G622" s="109" t="s">
        <v>68</v>
      </c>
      <c r="H622" s="109" t="s">
        <v>68</v>
      </c>
      <c r="I622" s="96"/>
    </row>
    <row r="623" spans="1:9" x14ac:dyDescent="0.25">
      <c r="D623" t="s">
        <v>183</v>
      </c>
      <c r="E623" s="98">
        <v>35.698999999999998</v>
      </c>
      <c r="F623" s="99" t="s">
        <v>68</v>
      </c>
      <c r="G623" s="99" t="s">
        <v>68</v>
      </c>
      <c r="H623" s="99" t="s">
        <v>68</v>
      </c>
    </row>
    <row r="624" spans="1:9" x14ac:dyDescent="0.25">
      <c r="D624" t="s">
        <v>190</v>
      </c>
      <c r="E624" s="98">
        <v>34.578000000000003</v>
      </c>
      <c r="F624" s="99" t="s">
        <v>68</v>
      </c>
      <c r="G624" s="99" t="s">
        <v>68</v>
      </c>
      <c r="H624" s="99" t="s">
        <v>68</v>
      </c>
    </row>
    <row r="625" spans="1:8" x14ac:dyDescent="0.25">
      <c r="D625" t="s">
        <v>189</v>
      </c>
      <c r="E625" s="98">
        <v>26.844999999999999</v>
      </c>
      <c r="F625" s="99" t="s">
        <v>68</v>
      </c>
      <c r="G625" s="99" t="s">
        <v>68</v>
      </c>
      <c r="H625" s="99" t="s">
        <v>68</v>
      </c>
    </row>
    <row r="626" spans="1:8" x14ac:dyDescent="0.25">
      <c r="D626" t="s">
        <v>195</v>
      </c>
      <c r="E626" s="98">
        <v>19.63</v>
      </c>
      <c r="F626" s="99" t="s">
        <v>68</v>
      </c>
      <c r="G626" s="99" t="s">
        <v>68</v>
      </c>
      <c r="H626" s="99" t="s">
        <v>68</v>
      </c>
    </row>
    <row r="627" spans="1:8" x14ac:dyDescent="0.25">
      <c r="D627" t="s">
        <v>182</v>
      </c>
      <c r="E627" s="98">
        <v>15.269</v>
      </c>
      <c r="F627" s="99" t="s">
        <v>68</v>
      </c>
      <c r="G627" s="99" t="s">
        <v>68</v>
      </c>
      <c r="H627" s="99" t="s">
        <v>68</v>
      </c>
    </row>
    <row r="628" spans="1:8" x14ac:dyDescent="0.25">
      <c r="D628" t="s">
        <v>180</v>
      </c>
      <c r="E628" s="98">
        <v>7.2619999999999996</v>
      </c>
      <c r="F628" s="99" t="s">
        <v>68</v>
      </c>
      <c r="G628" s="99" t="s">
        <v>68</v>
      </c>
      <c r="H628" s="99" t="s">
        <v>68</v>
      </c>
    </row>
    <row r="629" spans="1:8" x14ac:dyDescent="0.25">
      <c r="D629" t="s">
        <v>202</v>
      </c>
      <c r="E629" s="98">
        <v>5.24</v>
      </c>
      <c r="F629" s="99" t="s">
        <v>68</v>
      </c>
      <c r="G629" s="99" t="s">
        <v>68</v>
      </c>
      <c r="H629" s="99" t="s">
        <v>68</v>
      </c>
    </row>
    <row r="630" spans="1:8" x14ac:dyDescent="0.25">
      <c r="D630" t="s">
        <v>188</v>
      </c>
      <c r="E630" s="98">
        <v>4.968</v>
      </c>
      <c r="F630" s="99" t="s">
        <v>68</v>
      </c>
      <c r="G630" s="99" t="s">
        <v>68</v>
      </c>
      <c r="H630" s="99" t="s">
        <v>68</v>
      </c>
    </row>
    <row r="631" spans="1:8" ht="15.75" thickBot="1" x14ac:dyDescent="0.3">
      <c r="A631" s="107"/>
      <c r="B631" s="107"/>
      <c r="C631" s="107"/>
      <c r="D631" s="107" t="s">
        <v>576</v>
      </c>
      <c r="E631" s="108">
        <v>20.095999999999997</v>
      </c>
      <c r="F631" s="110" t="s">
        <v>68</v>
      </c>
      <c r="G631" s="110" t="s">
        <v>68</v>
      </c>
      <c r="H631" s="110" t="s">
        <v>68</v>
      </c>
    </row>
    <row r="632" spans="1:8" ht="15.75" thickTop="1" x14ac:dyDescent="0.25">
      <c r="A632" s="62" t="s">
        <v>714</v>
      </c>
      <c r="D632" s="8"/>
    </row>
    <row r="633" spans="1:8" ht="30.6" customHeight="1" x14ac:dyDescent="0.25">
      <c r="A633" s="189" t="s">
        <v>663</v>
      </c>
      <c r="B633" s="189"/>
      <c r="C633" s="189"/>
      <c r="D633" s="189"/>
      <c r="E633" s="189"/>
      <c r="F633" s="189"/>
      <c r="G633" s="189"/>
      <c r="H633" s="189"/>
    </row>
  </sheetData>
  <sortState ref="D602:H607">
    <sortCondition descending="1" ref="H602:H607"/>
  </sortState>
  <mergeCells count="39">
    <mergeCell ref="A582:H582"/>
    <mergeCell ref="A608:H608"/>
    <mergeCell ref="A620:H620"/>
    <mergeCell ref="A633:H633"/>
    <mergeCell ref="A513:H513"/>
    <mergeCell ref="A531:H531"/>
    <mergeCell ref="A546:H546"/>
    <mergeCell ref="A557:H557"/>
    <mergeCell ref="A570:H570"/>
    <mergeCell ref="A506:H506"/>
    <mergeCell ref="A333:H333"/>
    <mergeCell ref="A317:H317"/>
    <mergeCell ref="A340:H340"/>
    <mergeCell ref="A350:H350"/>
    <mergeCell ref="A371:H371"/>
    <mergeCell ref="A380:H380"/>
    <mergeCell ref="A395:H395"/>
    <mergeCell ref="A416:H416"/>
    <mergeCell ref="A433:H433"/>
    <mergeCell ref="A463:H463"/>
    <mergeCell ref="A486:H486"/>
    <mergeCell ref="A216:H216"/>
    <mergeCell ref="A228:H228"/>
    <mergeCell ref="A252:H252"/>
    <mergeCell ref="A279:H279"/>
    <mergeCell ref="A291:H291"/>
    <mergeCell ref="A189:H189"/>
    <mergeCell ref="A10:H10"/>
    <mergeCell ref="A8:A9"/>
    <mergeCell ref="B8:B9"/>
    <mergeCell ref="D8:D9"/>
    <mergeCell ref="E8:H8"/>
    <mergeCell ref="C8:C9"/>
    <mergeCell ref="A162:H162"/>
    <mergeCell ref="A31:H31"/>
    <mergeCell ref="A58:H58"/>
    <mergeCell ref="A93:H93"/>
    <mergeCell ref="A105:H105"/>
    <mergeCell ref="A136:H1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E53"/>
  <sheetViews>
    <sheetView showGridLines="0" zoomScale="70" zoomScaleNormal="70" workbookViewId="0">
      <selection activeCell="F13" sqref="F13"/>
    </sheetView>
  </sheetViews>
  <sheetFormatPr baseColWidth="10" defaultRowHeight="15" x14ac:dyDescent="0.25"/>
  <cols>
    <col min="1" max="1" width="37" customWidth="1"/>
    <col min="2" max="2" width="76.42578125" customWidth="1"/>
    <col min="3" max="3" width="14.42578125" style="8" customWidth="1"/>
    <col min="4" max="4" width="14" style="8" customWidth="1"/>
    <col min="5" max="5" width="13.5703125" style="8" customWidth="1"/>
    <col min="6" max="6" width="13.85546875" style="8" bestFit="1" customWidth="1"/>
    <col min="7" max="9" width="12.85546875" style="8" customWidth="1"/>
    <col min="10" max="10" width="9.85546875" style="8" customWidth="1"/>
    <col min="11" max="12" width="9.85546875" customWidth="1"/>
    <col min="13" max="13" width="9.85546875" style="8" customWidth="1"/>
    <col min="14" max="14" width="11.5703125" style="8" customWidth="1"/>
    <col min="15" max="15" width="11.85546875" style="8" bestFit="1" customWidth="1"/>
    <col min="16" max="16" width="11.42578125" bestFit="1" customWidth="1"/>
    <col min="17" max="18" width="12.28515625" bestFit="1" customWidth="1"/>
  </cols>
  <sheetData>
    <row r="6" spans="1:31" x14ac:dyDescent="0.25">
      <c r="A6" s="60" t="s">
        <v>640</v>
      </c>
    </row>
    <row r="7" spans="1:31" x14ac:dyDescent="0.25">
      <c r="A7" s="60" t="s">
        <v>176</v>
      </c>
    </row>
    <row r="9" spans="1:31" ht="14.45" customHeight="1" x14ac:dyDescent="0.25">
      <c r="A9" s="184" t="s">
        <v>64</v>
      </c>
      <c r="B9" s="184" t="s">
        <v>111</v>
      </c>
      <c r="C9" s="178" t="s">
        <v>13</v>
      </c>
      <c r="D9" s="179"/>
      <c r="E9" s="179"/>
      <c r="F9" s="180"/>
      <c r="G9" s="178" t="s">
        <v>171</v>
      </c>
      <c r="H9" s="179"/>
      <c r="I9" s="179"/>
      <c r="J9" s="180"/>
      <c r="K9" s="181" t="s">
        <v>14</v>
      </c>
      <c r="L9" s="182"/>
      <c r="M9" s="182"/>
      <c r="N9" s="183"/>
    </row>
    <row r="10" spans="1:31"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1" ht="14.45" customHeight="1" x14ac:dyDescent="0.25">
      <c r="A11" s="185" t="s">
        <v>0</v>
      </c>
      <c r="B11" s="185"/>
      <c r="C11" s="32">
        <v>1496189.28</v>
      </c>
      <c r="D11" s="32">
        <v>1481709.21</v>
      </c>
      <c r="E11" s="32">
        <v>1474215</v>
      </c>
      <c r="F11" s="32">
        <v>1505212</v>
      </c>
      <c r="G11" s="32">
        <v>3063.0513900000001</v>
      </c>
      <c r="H11" s="32">
        <v>3471.5498999999991</v>
      </c>
      <c r="I11" s="32">
        <v>2772.1280000000002</v>
      </c>
      <c r="J11" s="32">
        <v>2790.8550000000005</v>
      </c>
      <c r="K11" s="170"/>
      <c r="L11" s="170"/>
      <c r="M11" s="170"/>
      <c r="N11" s="170"/>
      <c r="P11" s="8"/>
      <c r="Q11" s="8"/>
      <c r="R11" s="8"/>
      <c r="AE11" s="8"/>
    </row>
    <row r="12" spans="1:31" x14ac:dyDescent="0.25">
      <c r="A12" s="2" t="s">
        <v>65</v>
      </c>
      <c r="B12" s="2" t="s">
        <v>82</v>
      </c>
      <c r="C12" s="6">
        <v>470144</v>
      </c>
      <c r="D12" s="6">
        <v>415264</v>
      </c>
      <c r="E12" s="6">
        <v>384292</v>
      </c>
      <c r="F12" s="6">
        <v>409539</v>
      </c>
      <c r="G12" s="6">
        <v>979.29</v>
      </c>
      <c r="H12" s="6">
        <v>1036.2090000000001</v>
      </c>
      <c r="I12" s="6">
        <v>1142.3889999999999</v>
      </c>
      <c r="J12" s="6">
        <v>955.21199999999999</v>
      </c>
      <c r="K12" s="4">
        <v>2.0829575619384699</v>
      </c>
      <c r="L12" s="4">
        <v>2.4953017839254064</v>
      </c>
      <c r="M12" s="4">
        <v>2.9727108552871253</v>
      </c>
      <c r="N12" s="4">
        <v>2.3324079025440803</v>
      </c>
      <c r="P12" s="8"/>
      <c r="Q12" s="8"/>
      <c r="R12" s="8"/>
    </row>
    <row r="13" spans="1:31" x14ac:dyDescent="0.25">
      <c r="A13" s="1" t="s">
        <v>67</v>
      </c>
      <c r="B13" s="1" t="s">
        <v>84</v>
      </c>
      <c r="C13" s="7">
        <v>449315</v>
      </c>
      <c r="D13" s="7">
        <v>502910</v>
      </c>
      <c r="E13" s="7">
        <v>507856</v>
      </c>
      <c r="F13" s="7">
        <v>486355</v>
      </c>
      <c r="G13" s="7">
        <v>1031.6489999999999</v>
      </c>
      <c r="H13" s="7">
        <v>1470.665</v>
      </c>
      <c r="I13" s="7">
        <v>640.66800000000001</v>
      </c>
      <c r="J13" s="7">
        <v>844.07299999999998</v>
      </c>
      <c r="K13" s="5">
        <v>2.2960484292756749</v>
      </c>
      <c r="L13" s="5">
        <v>2.9243105128154143</v>
      </c>
      <c r="M13" s="5">
        <v>1.2615150751394095</v>
      </c>
      <c r="N13" s="5">
        <v>1.7355080136937011</v>
      </c>
      <c r="P13" s="8"/>
      <c r="Q13" s="8"/>
      <c r="R13" s="8"/>
    </row>
    <row r="14" spans="1:31" x14ac:dyDescent="0.25">
      <c r="A14" s="2" t="s">
        <v>74</v>
      </c>
      <c r="B14" s="2" t="s">
        <v>75</v>
      </c>
      <c r="C14" s="6">
        <v>187356</v>
      </c>
      <c r="D14" s="6">
        <v>176461</v>
      </c>
      <c r="E14" s="6">
        <v>178791</v>
      </c>
      <c r="F14" s="6">
        <v>203277</v>
      </c>
      <c r="G14" s="6">
        <v>600.07500000000005</v>
      </c>
      <c r="H14" s="6">
        <v>487.41399999999999</v>
      </c>
      <c r="I14" s="6">
        <v>550.25</v>
      </c>
      <c r="J14" s="6">
        <v>608.74400000000003</v>
      </c>
      <c r="K14" s="4">
        <v>3.2028597963235765</v>
      </c>
      <c r="L14" s="4">
        <v>2.7621627441757668</v>
      </c>
      <c r="M14" s="4">
        <v>3.0776157636570076</v>
      </c>
      <c r="N14" s="4">
        <v>2.9946526168725436</v>
      </c>
      <c r="P14" s="8"/>
      <c r="Q14" s="8"/>
      <c r="R14" s="8"/>
    </row>
    <row r="15" spans="1:31" ht="14.45" customHeight="1" x14ac:dyDescent="0.25">
      <c r="A15" s="1" t="s">
        <v>66</v>
      </c>
      <c r="B15" s="1" t="s">
        <v>85</v>
      </c>
      <c r="C15" s="7">
        <v>203243</v>
      </c>
      <c r="D15" s="7">
        <v>200437</v>
      </c>
      <c r="E15" s="7">
        <v>211280</v>
      </c>
      <c r="F15" s="7">
        <v>212592</v>
      </c>
      <c r="G15" s="7">
        <v>310.35700000000003</v>
      </c>
      <c r="H15" s="7">
        <v>335.26499999999999</v>
      </c>
      <c r="I15" s="7">
        <v>316.59899999999999</v>
      </c>
      <c r="J15" s="7">
        <v>267.55099999999999</v>
      </c>
      <c r="K15" s="5">
        <v>1.5270243009599347</v>
      </c>
      <c r="L15" s="5">
        <v>1.6726702155789599</v>
      </c>
      <c r="M15" s="5">
        <v>1.4984806891329041</v>
      </c>
      <c r="N15" s="5">
        <v>1.2585186648603897</v>
      </c>
      <c r="P15" s="8"/>
      <c r="Q15" s="8"/>
      <c r="R15" s="8"/>
    </row>
    <row r="16" spans="1:31" x14ac:dyDescent="0.25">
      <c r="A16" s="2" t="s">
        <v>78</v>
      </c>
      <c r="B16" s="2" t="s">
        <v>79</v>
      </c>
      <c r="C16" s="6">
        <v>53618</v>
      </c>
      <c r="D16" s="6">
        <v>54061</v>
      </c>
      <c r="E16" s="6">
        <v>54135</v>
      </c>
      <c r="F16" s="6">
        <v>53655</v>
      </c>
      <c r="G16" s="6">
        <v>47.957999999999998</v>
      </c>
      <c r="H16" s="6">
        <v>47.558</v>
      </c>
      <c r="I16" s="6">
        <v>48.18</v>
      </c>
      <c r="J16" s="6">
        <v>47.161000000000001</v>
      </c>
      <c r="K16" s="4">
        <v>0.89443843485396701</v>
      </c>
      <c r="L16" s="4">
        <v>0.87970995727049073</v>
      </c>
      <c r="M16" s="4">
        <v>0.88999722914934876</v>
      </c>
      <c r="N16" s="4">
        <v>0.87896747740191972</v>
      </c>
      <c r="P16" s="8"/>
      <c r="Q16" s="8"/>
      <c r="R16" s="8"/>
    </row>
    <row r="17" spans="1:30" x14ac:dyDescent="0.25">
      <c r="A17" s="1" t="s">
        <v>63</v>
      </c>
      <c r="B17" s="1" t="s">
        <v>83</v>
      </c>
      <c r="C17" s="7">
        <v>116747</v>
      </c>
      <c r="D17" s="7">
        <v>115972</v>
      </c>
      <c r="E17" s="7">
        <v>121120</v>
      </c>
      <c r="F17" s="7">
        <v>123627</v>
      </c>
      <c r="G17" s="7">
        <v>70.441000000000003</v>
      </c>
      <c r="H17" s="7">
        <v>70.168999999999997</v>
      </c>
      <c r="I17" s="7">
        <v>49.582000000000001</v>
      </c>
      <c r="J17" s="7">
        <v>44.707999999999998</v>
      </c>
      <c r="K17" s="5">
        <v>0.60336454041645615</v>
      </c>
      <c r="L17" s="5">
        <v>0.6050512192598213</v>
      </c>
      <c r="M17" s="5">
        <v>0.40936261558784681</v>
      </c>
      <c r="N17" s="5">
        <v>0.36163621215430286</v>
      </c>
      <c r="P17" s="8"/>
      <c r="Q17" s="8"/>
      <c r="R17" s="8"/>
    </row>
    <row r="18" spans="1:30" x14ac:dyDescent="0.25">
      <c r="A18" s="2" t="s">
        <v>76</v>
      </c>
      <c r="B18" s="2" t="s">
        <v>77</v>
      </c>
      <c r="C18" s="6">
        <v>14177</v>
      </c>
      <c r="D18" s="6">
        <v>15015</v>
      </c>
      <c r="E18" s="6">
        <v>15153</v>
      </c>
      <c r="F18" s="6">
        <v>14598</v>
      </c>
      <c r="G18" s="6">
        <v>22.202000000000002</v>
      </c>
      <c r="H18" s="6">
        <v>23.204999999999998</v>
      </c>
      <c r="I18" s="6">
        <v>23.396000000000001</v>
      </c>
      <c r="J18" s="6">
        <v>22.344000000000001</v>
      </c>
      <c r="K18" s="4">
        <v>1.5660576990900756</v>
      </c>
      <c r="L18" s="4">
        <v>1.5454545454545454</v>
      </c>
      <c r="M18" s="4">
        <v>1.543984689500429</v>
      </c>
      <c r="N18" s="4">
        <v>1.5306206329634195</v>
      </c>
      <c r="P18" s="8"/>
      <c r="Q18" s="8"/>
      <c r="R18" s="8"/>
    </row>
    <row r="19" spans="1:30" ht="14.45" customHeight="1" x14ac:dyDescent="0.25">
      <c r="A19" s="1" t="s">
        <v>63</v>
      </c>
      <c r="B19" s="1" t="s">
        <v>63</v>
      </c>
      <c r="C19" s="7">
        <v>1239.47</v>
      </c>
      <c r="D19" s="7">
        <v>1228</v>
      </c>
      <c r="E19" s="7">
        <v>1225</v>
      </c>
      <c r="F19" s="7">
        <v>1216</v>
      </c>
      <c r="G19" s="7">
        <v>0.79278999999999999</v>
      </c>
      <c r="H19" s="7">
        <v>0.78100000000000003</v>
      </c>
      <c r="I19" s="7">
        <v>0.78</v>
      </c>
      <c r="J19" s="7">
        <v>0.78200000000000003</v>
      </c>
      <c r="K19" s="5">
        <v>0.63962016022977564</v>
      </c>
      <c r="L19" s="5">
        <v>0.6359934853420196</v>
      </c>
      <c r="M19" s="5">
        <v>0.63673469387755099</v>
      </c>
      <c r="N19" s="5">
        <v>0.64309210526315796</v>
      </c>
      <c r="P19" s="8"/>
      <c r="Q19" s="8"/>
      <c r="R19" s="8"/>
    </row>
    <row r="20" spans="1:30" x14ac:dyDescent="0.25">
      <c r="A20" s="14" t="s">
        <v>80</v>
      </c>
      <c r="B20" s="14" t="s">
        <v>81</v>
      </c>
      <c r="C20" s="17">
        <v>349.81</v>
      </c>
      <c r="D20" s="17">
        <v>361.21</v>
      </c>
      <c r="E20" s="17">
        <v>363</v>
      </c>
      <c r="F20" s="17">
        <v>353</v>
      </c>
      <c r="G20" s="17">
        <v>0.28660000000000002</v>
      </c>
      <c r="H20" s="17">
        <v>0.28389999999999999</v>
      </c>
      <c r="I20" s="17">
        <v>0.28399999999999997</v>
      </c>
      <c r="J20" s="17">
        <v>0.28000000000000003</v>
      </c>
      <c r="K20" s="19">
        <v>0.81930190674937831</v>
      </c>
      <c r="L20" s="19">
        <v>0.78596938069267186</v>
      </c>
      <c r="M20" s="19">
        <v>0.78236914600550955</v>
      </c>
      <c r="N20" s="19">
        <v>0.79320113314447604</v>
      </c>
      <c r="P20" s="8"/>
      <c r="Q20" s="8"/>
      <c r="R20" s="8"/>
    </row>
    <row r="21" spans="1:30" x14ac:dyDescent="0.25">
      <c r="A21" s="185" t="s">
        <v>1</v>
      </c>
      <c r="B21" s="185"/>
      <c r="C21" s="65" t="s">
        <v>68</v>
      </c>
      <c r="D21" s="65" t="s">
        <v>68</v>
      </c>
      <c r="E21" s="65" t="s">
        <v>68</v>
      </c>
      <c r="F21" s="65" t="s">
        <v>68</v>
      </c>
      <c r="G21" s="32">
        <v>4432.4323435250008</v>
      </c>
      <c r="H21" s="32">
        <v>4785.429967004864</v>
      </c>
      <c r="I21" s="32">
        <v>4716.6843741693956</v>
      </c>
      <c r="J21" s="32">
        <v>4790.9759673388699</v>
      </c>
      <c r="K21" s="69"/>
      <c r="L21" s="69"/>
      <c r="M21" s="69"/>
      <c r="N21" s="69"/>
      <c r="P21" s="8"/>
      <c r="Q21" s="8"/>
      <c r="R21" s="8"/>
      <c r="S21" s="8"/>
      <c r="T21" s="8"/>
      <c r="U21" s="8"/>
      <c r="V21" s="8"/>
      <c r="W21" s="8"/>
      <c r="X21" s="8"/>
      <c r="Y21" s="8"/>
      <c r="Z21" s="8"/>
      <c r="AA21" s="8"/>
      <c r="AB21" s="8"/>
      <c r="AC21" s="8"/>
      <c r="AD21" s="8"/>
    </row>
    <row r="22" spans="1:30" x14ac:dyDescent="0.25">
      <c r="A22" s="2" t="s">
        <v>74</v>
      </c>
      <c r="B22" s="2" t="s">
        <v>86</v>
      </c>
      <c r="C22" s="93">
        <v>531139.167732</v>
      </c>
      <c r="D22" s="93">
        <v>579972.96748167952</v>
      </c>
      <c r="E22" s="93">
        <v>586687.34308213554</v>
      </c>
      <c r="F22" s="93">
        <v>508548.06298259343</v>
      </c>
      <c r="G22" s="11">
        <v>3012.288476872</v>
      </c>
      <c r="H22" s="11">
        <v>3424.1193570048631</v>
      </c>
      <c r="I22" s="11">
        <v>3326.5284741693958</v>
      </c>
      <c r="J22" s="11">
        <v>2938.4936273388694</v>
      </c>
      <c r="K22" s="10">
        <v>5.671373266887235</v>
      </c>
      <c r="L22" s="10">
        <v>5.9039292328965765</v>
      </c>
      <c r="M22" s="10">
        <v>5.6700191565299987</v>
      </c>
      <c r="N22" s="10">
        <v>5.7782023789547852</v>
      </c>
      <c r="P22" s="8"/>
      <c r="Q22" s="8"/>
      <c r="R22" s="8"/>
      <c r="S22" s="16"/>
      <c r="T22" s="16"/>
      <c r="U22" s="16"/>
      <c r="V22" s="16"/>
    </row>
    <row r="23" spans="1:30" x14ac:dyDescent="0.25">
      <c r="A23" s="1" t="s">
        <v>65</v>
      </c>
      <c r="B23" s="1" t="s">
        <v>89</v>
      </c>
      <c r="C23" s="94">
        <v>283504.082413</v>
      </c>
      <c r="D23" s="94" t="s">
        <v>68</v>
      </c>
      <c r="E23" s="94" t="s">
        <v>68</v>
      </c>
      <c r="F23" s="94" t="s">
        <v>68</v>
      </c>
      <c r="G23" s="12">
        <v>1009.966602157</v>
      </c>
      <c r="H23" s="12">
        <v>916.45</v>
      </c>
      <c r="I23" s="12">
        <v>1093.462</v>
      </c>
      <c r="J23" s="12">
        <v>1235.5619999999999</v>
      </c>
      <c r="K23" s="13" t="s">
        <v>68</v>
      </c>
      <c r="L23" s="13" t="s">
        <v>68</v>
      </c>
      <c r="M23" s="13" t="s">
        <v>68</v>
      </c>
      <c r="N23" s="13" t="s">
        <v>68</v>
      </c>
      <c r="P23" s="8"/>
      <c r="Q23" s="8"/>
      <c r="R23" s="8"/>
    </row>
    <row r="24" spans="1:30" x14ac:dyDescent="0.25">
      <c r="A24" s="2" t="s">
        <v>65</v>
      </c>
      <c r="B24" s="2" t="s">
        <v>90</v>
      </c>
      <c r="C24" s="93">
        <v>89274.027984</v>
      </c>
      <c r="D24" s="93" t="s">
        <v>68</v>
      </c>
      <c r="E24" s="93" t="s">
        <v>68</v>
      </c>
      <c r="F24" s="93" t="s">
        <v>68</v>
      </c>
      <c r="G24" s="11">
        <v>384.89638552000002</v>
      </c>
      <c r="H24" s="11">
        <v>417.86599999999999</v>
      </c>
      <c r="I24" s="11">
        <v>276.80099999999999</v>
      </c>
      <c r="J24" s="11">
        <v>588.02700000000004</v>
      </c>
      <c r="K24" s="10" t="s">
        <v>68</v>
      </c>
      <c r="L24" s="10" t="s">
        <v>68</v>
      </c>
      <c r="M24" s="10" t="s">
        <v>68</v>
      </c>
      <c r="N24" s="10" t="s">
        <v>68</v>
      </c>
      <c r="P24" s="8"/>
      <c r="Q24" s="8"/>
      <c r="R24" s="8"/>
    </row>
    <row r="25" spans="1:30" x14ac:dyDescent="0.25">
      <c r="A25" s="1" t="s">
        <v>66</v>
      </c>
      <c r="B25" s="1" t="s">
        <v>93</v>
      </c>
      <c r="C25" s="94">
        <v>2733.4909509999998</v>
      </c>
      <c r="D25" s="94" t="s">
        <v>68</v>
      </c>
      <c r="E25" s="94" t="s">
        <v>68</v>
      </c>
      <c r="F25" s="94" t="s">
        <v>68</v>
      </c>
      <c r="G25" s="12">
        <v>5.6840178699999999</v>
      </c>
      <c r="H25" s="12">
        <v>6.2949999999999999</v>
      </c>
      <c r="I25" s="12">
        <v>6.9649999999999999</v>
      </c>
      <c r="J25" s="12">
        <v>12.93</v>
      </c>
      <c r="K25" s="13" t="s">
        <v>68</v>
      </c>
      <c r="L25" s="13" t="s">
        <v>68</v>
      </c>
      <c r="M25" s="13" t="s">
        <v>68</v>
      </c>
      <c r="N25" s="13" t="s">
        <v>68</v>
      </c>
      <c r="P25" s="8"/>
      <c r="Q25" s="8"/>
      <c r="R25" s="8"/>
    </row>
    <row r="26" spans="1:30" x14ac:dyDescent="0.25">
      <c r="A26" s="2" t="s">
        <v>78</v>
      </c>
      <c r="B26" s="2" t="s">
        <v>88</v>
      </c>
      <c r="C26" s="93">
        <v>3148.5532519999997</v>
      </c>
      <c r="D26" s="93" t="s">
        <v>68</v>
      </c>
      <c r="E26" s="93" t="s">
        <v>68</v>
      </c>
      <c r="F26" s="93" t="s">
        <v>68</v>
      </c>
      <c r="G26" s="11">
        <v>8.5268011060000006</v>
      </c>
      <c r="H26" s="11">
        <v>6.1520000000000001</v>
      </c>
      <c r="I26" s="11">
        <v>6.29</v>
      </c>
      <c r="J26" s="11">
        <v>6.9550000000000001</v>
      </c>
      <c r="K26" s="10" t="s">
        <v>68</v>
      </c>
      <c r="L26" s="10" t="s">
        <v>68</v>
      </c>
      <c r="M26" s="10" t="s">
        <v>68</v>
      </c>
      <c r="N26" s="10" t="s">
        <v>68</v>
      </c>
      <c r="P26" s="8"/>
      <c r="Q26" s="8"/>
      <c r="R26" s="8"/>
    </row>
    <row r="27" spans="1:30" x14ac:dyDescent="0.25">
      <c r="A27" s="1" t="s">
        <v>67</v>
      </c>
      <c r="B27" s="1" t="s">
        <v>92</v>
      </c>
      <c r="C27" s="94" t="s">
        <v>68</v>
      </c>
      <c r="D27" s="94">
        <v>2332</v>
      </c>
      <c r="E27" s="94" t="s">
        <v>68</v>
      </c>
      <c r="F27" s="94" t="s">
        <v>68</v>
      </c>
      <c r="G27" s="12">
        <v>6.38</v>
      </c>
      <c r="H27" s="12">
        <v>5.8141600000000002</v>
      </c>
      <c r="I27" s="12" t="s">
        <v>68</v>
      </c>
      <c r="J27" s="12">
        <v>4.2699999999999996</v>
      </c>
      <c r="K27" s="13" t="s">
        <v>68</v>
      </c>
      <c r="L27" s="13" t="s">
        <v>68</v>
      </c>
      <c r="M27" s="13" t="s">
        <v>68</v>
      </c>
      <c r="N27" s="13" t="s">
        <v>68</v>
      </c>
      <c r="P27" s="8"/>
      <c r="Q27" s="8"/>
      <c r="R27" s="8"/>
    </row>
    <row r="28" spans="1:30" x14ac:dyDescent="0.25">
      <c r="A28" s="2" t="s">
        <v>76</v>
      </c>
      <c r="B28" s="2" t="s">
        <v>87</v>
      </c>
      <c r="C28" s="93" t="s">
        <v>68</v>
      </c>
      <c r="D28" s="93">
        <v>2442.3000000000002</v>
      </c>
      <c r="E28" s="93" t="s">
        <v>68</v>
      </c>
      <c r="F28" s="93" t="s">
        <v>68</v>
      </c>
      <c r="G28" s="11">
        <v>3.19</v>
      </c>
      <c r="H28" s="11">
        <v>7.3932000000000002</v>
      </c>
      <c r="I28" s="11">
        <v>5.73</v>
      </c>
      <c r="J28" s="11">
        <v>3.93</v>
      </c>
      <c r="K28" s="10" t="s">
        <v>68</v>
      </c>
      <c r="L28" s="10" t="s">
        <v>68</v>
      </c>
      <c r="M28" s="10" t="s">
        <v>68</v>
      </c>
      <c r="N28" s="10" t="s">
        <v>68</v>
      </c>
      <c r="P28" s="8"/>
      <c r="Q28" s="8"/>
      <c r="R28" s="8"/>
    </row>
    <row r="29" spans="1:30" x14ac:dyDescent="0.25">
      <c r="A29" s="20" t="s">
        <v>63</v>
      </c>
      <c r="B29" s="20" t="s">
        <v>91</v>
      </c>
      <c r="C29" s="95">
        <v>714.7</v>
      </c>
      <c r="D29" s="95">
        <v>674.7</v>
      </c>
      <c r="E29" s="95">
        <v>505.6</v>
      </c>
      <c r="F29" s="95">
        <v>453.9</v>
      </c>
      <c r="G29" s="22">
        <v>1.5000599999999999</v>
      </c>
      <c r="H29" s="22">
        <v>1.3402499999999999</v>
      </c>
      <c r="I29" s="22">
        <v>0.90789999999999993</v>
      </c>
      <c r="J29" s="64">
        <v>0.80833999999999995</v>
      </c>
      <c r="K29" s="39">
        <v>2.0988666573387431</v>
      </c>
      <c r="L29" s="39">
        <v>1.9864384170742551</v>
      </c>
      <c r="M29" s="39">
        <v>1.7956882911392404</v>
      </c>
      <c r="N29" s="39">
        <v>1.7808768451200705</v>
      </c>
      <c r="P29" s="8"/>
      <c r="Q29" s="8"/>
      <c r="R29" s="8"/>
    </row>
    <row r="30" spans="1:30" x14ac:dyDescent="0.25">
      <c r="A30" s="185" t="s">
        <v>2</v>
      </c>
      <c r="B30" s="185"/>
      <c r="C30" s="32">
        <v>595727.49937250221</v>
      </c>
      <c r="D30" s="32">
        <v>680196.46946812421</v>
      </c>
      <c r="E30" s="32">
        <v>726087.21916854836</v>
      </c>
      <c r="F30" s="32">
        <v>715424.43075400102</v>
      </c>
      <c r="G30" s="32">
        <v>2603.307739418949</v>
      </c>
      <c r="H30" s="32">
        <v>2679.3368408519996</v>
      </c>
      <c r="I30" s="32">
        <v>3232.2762056141946</v>
      </c>
      <c r="J30" s="32">
        <v>3225.1567682451855</v>
      </c>
      <c r="K30" s="33"/>
      <c r="L30" s="33"/>
      <c r="M30" s="33"/>
      <c r="N30" s="33"/>
      <c r="P30" s="8"/>
      <c r="Q30" s="8"/>
      <c r="R30" s="8"/>
      <c r="S30" s="8"/>
      <c r="T30" s="8"/>
      <c r="U30" s="8"/>
      <c r="V30" s="8"/>
      <c r="W30" s="8"/>
      <c r="X30" s="8"/>
      <c r="Y30" s="8"/>
      <c r="Z30" s="8"/>
      <c r="AA30" s="8"/>
      <c r="AB30" s="8"/>
      <c r="AC30" s="8"/>
      <c r="AD30" s="8"/>
    </row>
    <row r="31" spans="1:30" x14ac:dyDescent="0.25">
      <c r="A31" s="2" t="s">
        <v>97</v>
      </c>
      <c r="B31" s="2" t="s">
        <v>69</v>
      </c>
      <c r="C31" s="6">
        <v>322846.27584363689</v>
      </c>
      <c r="D31" s="6">
        <v>341300.95993827959</v>
      </c>
      <c r="E31" s="6">
        <v>366137.66322793835</v>
      </c>
      <c r="F31" s="6">
        <v>362473.36202446476</v>
      </c>
      <c r="G31" s="6">
        <v>1479.7698877279445</v>
      </c>
      <c r="H31" s="6">
        <v>1304.8843840337465</v>
      </c>
      <c r="I31" s="6">
        <v>1699.3696079005103</v>
      </c>
      <c r="J31" s="6">
        <v>1641.1312340330542</v>
      </c>
      <c r="K31" s="4">
        <v>4.5835123352782201</v>
      </c>
      <c r="L31" s="4">
        <v>3.8232660824327014</v>
      </c>
      <c r="M31" s="4">
        <v>4.6413406174020695</v>
      </c>
      <c r="N31" s="4">
        <v>4.5275912824796425</v>
      </c>
      <c r="P31" s="8"/>
      <c r="Q31" s="8"/>
      <c r="R31" s="8"/>
    </row>
    <row r="32" spans="1:30" x14ac:dyDescent="0.25">
      <c r="A32" s="1" t="s">
        <v>94</v>
      </c>
      <c r="B32" s="1" t="s">
        <v>70</v>
      </c>
      <c r="C32" s="7">
        <v>257272.54469299415</v>
      </c>
      <c r="D32" s="7">
        <v>312875.78452748072</v>
      </c>
      <c r="E32" s="7">
        <v>340280.78657498671</v>
      </c>
      <c r="F32" s="7">
        <v>337822.75573755126</v>
      </c>
      <c r="G32" s="7">
        <v>1099.6864596854969</v>
      </c>
      <c r="H32" s="7">
        <v>1336.5018372931963</v>
      </c>
      <c r="I32" s="7">
        <v>1504.2136180282491</v>
      </c>
      <c r="J32" s="7">
        <v>1561.2713030377658</v>
      </c>
      <c r="K32" s="5">
        <v>4.2744027000539973</v>
      </c>
      <c r="L32" s="5">
        <v>4.2716691523814871</v>
      </c>
      <c r="M32" s="5">
        <v>4.420507055859793</v>
      </c>
      <c r="N32" s="5">
        <v>4.6215693777913849</v>
      </c>
      <c r="P32" s="8"/>
      <c r="Q32" s="8"/>
      <c r="R32" s="8"/>
    </row>
    <row r="33" spans="1:30" x14ac:dyDescent="0.25">
      <c r="A33" s="2" t="s">
        <v>96</v>
      </c>
      <c r="B33" s="2" t="s">
        <v>71</v>
      </c>
      <c r="C33" s="6">
        <v>9198.4081298400979</v>
      </c>
      <c r="D33" s="6">
        <v>11154.582814224408</v>
      </c>
      <c r="E33" s="6">
        <v>9707.3674739385879</v>
      </c>
      <c r="F33" s="6">
        <v>7636.3629102630821</v>
      </c>
      <c r="G33" s="6">
        <v>13.449580617972016</v>
      </c>
      <c r="H33" s="6">
        <v>14.107492032845467</v>
      </c>
      <c r="I33" s="6">
        <v>14.680862720701359</v>
      </c>
      <c r="J33" s="6">
        <v>11.155094684484807</v>
      </c>
      <c r="K33" s="4">
        <v>1.4621639340334227</v>
      </c>
      <c r="L33" s="4">
        <v>1.2647261011730073</v>
      </c>
      <c r="M33" s="4">
        <v>1.5123423276305481</v>
      </c>
      <c r="N33" s="4">
        <v>1.4607863475808145</v>
      </c>
      <c r="P33" s="8"/>
      <c r="Q33" s="8"/>
      <c r="R33" s="8"/>
    </row>
    <row r="34" spans="1:30" x14ac:dyDescent="0.25">
      <c r="A34" s="1" t="s">
        <v>98</v>
      </c>
      <c r="B34" s="1" t="s">
        <v>72</v>
      </c>
      <c r="C34" s="7">
        <v>3084.8582888466344</v>
      </c>
      <c r="D34" s="7">
        <v>6698.1571703367699</v>
      </c>
      <c r="E34" s="7">
        <v>6037.5899649446455</v>
      </c>
      <c r="F34" s="7">
        <v>4395.3151818621573</v>
      </c>
      <c r="G34" s="7">
        <v>5.0733942919666877</v>
      </c>
      <c r="H34" s="7">
        <v>14.646734982667002</v>
      </c>
      <c r="I34" s="7">
        <v>10.898383684924243</v>
      </c>
      <c r="J34" s="7">
        <v>7.4311932015376252</v>
      </c>
      <c r="K34" s="5">
        <v>1.6446117834033556</v>
      </c>
      <c r="L34" s="5">
        <v>2.18668129310716</v>
      </c>
      <c r="M34" s="5">
        <v>1.8050884124629623</v>
      </c>
      <c r="N34" s="5">
        <v>1.6907076953669706</v>
      </c>
      <c r="P34" s="8"/>
      <c r="Q34" s="8"/>
      <c r="R34" s="8"/>
    </row>
    <row r="35" spans="1:30" x14ac:dyDescent="0.25">
      <c r="A35" s="2" t="s">
        <v>95</v>
      </c>
      <c r="B35" s="2" t="s">
        <v>73</v>
      </c>
      <c r="C35" s="6">
        <v>749.84384508890253</v>
      </c>
      <c r="D35" s="6">
        <v>2373.2189988209329</v>
      </c>
      <c r="E35" s="6">
        <v>1400.186440406952</v>
      </c>
      <c r="F35" s="6">
        <v>2128.0340485500747</v>
      </c>
      <c r="G35" s="6">
        <v>0.81210263200449395</v>
      </c>
      <c r="H35" s="6">
        <v>3.4000702567203289</v>
      </c>
      <c r="I35" s="6">
        <v>1.6008325860900949</v>
      </c>
      <c r="J35" s="6">
        <v>2.6781636799024229</v>
      </c>
      <c r="K35" s="4">
        <v>1.0830290030695791</v>
      </c>
      <c r="L35" s="4">
        <v>1.432682891216343</v>
      </c>
      <c r="M35" s="4">
        <v>1.14329959203492</v>
      </c>
      <c r="N35" s="4">
        <v>1.2585154272917656</v>
      </c>
      <c r="P35" s="8"/>
      <c r="Q35" s="8"/>
      <c r="R35" s="8"/>
    </row>
    <row r="36" spans="1:30" x14ac:dyDescent="0.25">
      <c r="A36" s="1" t="s">
        <v>63</v>
      </c>
      <c r="B36" s="1" t="s">
        <v>62</v>
      </c>
      <c r="C36" s="7">
        <v>2558.5536924704884</v>
      </c>
      <c r="D36" s="7">
        <v>5267.197900699146</v>
      </c>
      <c r="E36" s="7">
        <v>2390.0627544447093</v>
      </c>
      <c r="F36" s="7">
        <v>836.53218808964596</v>
      </c>
      <c r="G36" s="7">
        <v>4.5048261865138191</v>
      </c>
      <c r="H36" s="7">
        <v>4.9029130541956008</v>
      </c>
      <c r="I36" s="7">
        <v>1.4815390883390813</v>
      </c>
      <c r="J36" s="7">
        <v>0.88352720143213548</v>
      </c>
      <c r="K36" s="5">
        <v>1.7606924567465492</v>
      </c>
      <c r="L36" s="5">
        <v>0.93083896725141246</v>
      </c>
      <c r="M36" s="5">
        <v>0.61987455583913809</v>
      </c>
      <c r="N36" s="5">
        <v>1.0561783682822894</v>
      </c>
      <c r="P36" s="8"/>
      <c r="Q36" s="8"/>
      <c r="R36" s="8"/>
    </row>
    <row r="37" spans="1:30" x14ac:dyDescent="0.25">
      <c r="A37" s="24" t="s">
        <v>169</v>
      </c>
      <c r="B37" s="24" t="s">
        <v>169</v>
      </c>
      <c r="C37" s="25">
        <v>17.014879625066669</v>
      </c>
      <c r="D37" s="25">
        <v>526.5681182825623</v>
      </c>
      <c r="E37" s="25">
        <v>133.56273188833993</v>
      </c>
      <c r="F37" s="25">
        <v>132.06866321987442</v>
      </c>
      <c r="G37" s="25">
        <v>1.1488277050418227E-2</v>
      </c>
      <c r="H37" s="25">
        <v>0.89340919862765766</v>
      </c>
      <c r="I37" s="25">
        <v>3.1361605379923732E-2</v>
      </c>
      <c r="J37" s="25">
        <v>0.60625240700846295</v>
      </c>
      <c r="K37" s="26">
        <v>0.67519002799722794</v>
      </c>
      <c r="L37" s="26">
        <v>1.6966640546745833</v>
      </c>
      <c r="M37" s="26">
        <v>0.23480805563442966</v>
      </c>
      <c r="N37" s="26">
        <v>4.5904334323362086</v>
      </c>
      <c r="P37" s="8"/>
      <c r="Q37" s="8"/>
      <c r="R37" s="8"/>
    </row>
    <row r="38" spans="1:30" x14ac:dyDescent="0.25">
      <c r="A38" s="185" t="s">
        <v>170</v>
      </c>
      <c r="B38" s="185"/>
      <c r="C38" s="35">
        <v>1212338</v>
      </c>
      <c r="D38" s="35">
        <v>1189473</v>
      </c>
      <c r="E38" s="35">
        <v>1210933</v>
      </c>
      <c r="F38" s="35">
        <v>1220686</v>
      </c>
      <c r="G38" s="35">
        <v>5308.1009999999987</v>
      </c>
      <c r="H38" s="35">
        <v>5430.9659999999985</v>
      </c>
      <c r="I38" s="35">
        <v>5705.4939999999997</v>
      </c>
      <c r="J38" s="35">
        <v>5668.9030000000012</v>
      </c>
      <c r="K38" s="33"/>
      <c r="L38" s="33"/>
      <c r="M38" s="33"/>
      <c r="N38" s="33"/>
      <c r="P38" s="8"/>
      <c r="Q38" s="8"/>
      <c r="R38" s="8"/>
      <c r="S38" s="8"/>
      <c r="T38" s="8"/>
      <c r="U38" s="8"/>
      <c r="V38" s="8"/>
      <c r="W38" s="8"/>
      <c r="X38" s="8"/>
      <c r="Y38" s="8"/>
      <c r="Z38" s="8"/>
      <c r="AA38" s="8"/>
      <c r="AB38" s="8"/>
      <c r="AC38" s="8"/>
      <c r="AD38" s="8"/>
    </row>
    <row r="39" spans="1:30" x14ac:dyDescent="0.25">
      <c r="A39" s="2" t="s">
        <v>74</v>
      </c>
      <c r="B39" s="2" t="s">
        <v>99</v>
      </c>
      <c r="C39" s="6">
        <v>414403</v>
      </c>
      <c r="D39" s="6">
        <v>416910</v>
      </c>
      <c r="E39" s="6">
        <v>425110</v>
      </c>
      <c r="F39" s="6">
        <v>414286</v>
      </c>
      <c r="G39" s="6">
        <v>3190.97</v>
      </c>
      <c r="H39" s="6">
        <v>3434.201</v>
      </c>
      <c r="I39" s="6">
        <v>3538.4430000000002</v>
      </c>
      <c r="J39" s="6">
        <v>3449.366</v>
      </c>
      <c r="K39" s="4">
        <v>7.7001614370552325</v>
      </c>
      <c r="L39" s="4">
        <v>8.2372718332493822</v>
      </c>
      <c r="M39" s="4">
        <v>8.3235938933452527</v>
      </c>
      <c r="N39" s="4">
        <v>8.3260501199654353</v>
      </c>
      <c r="P39" s="8"/>
      <c r="Q39" s="8"/>
      <c r="R39" s="8"/>
    </row>
    <row r="40" spans="1:30" x14ac:dyDescent="0.25">
      <c r="A40" s="1" t="s">
        <v>65</v>
      </c>
      <c r="B40" s="1" t="s">
        <v>102</v>
      </c>
      <c r="C40" s="7">
        <v>254546</v>
      </c>
      <c r="D40" s="7">
        <v>236196</v>
      </c>
      <c r="E40" s="7">
        <v>252471</v>
      </c>
      <c r="F40" s="7">
        <v>260971</v>
      </c>
      <c r="G40" s="7">
        <v>1270.758</v>
      </c>
      <c r="H40" s="7">
        <v>1126.9580000000001</v>
      </c>
      <c r="I40" s="7">
        <v>1271.0830000000001</v>
      </c>
      <c r="J40" s="7">
        <v>1254.19</v>
      </c>
      <c r="K40" s="5">
        <v>4.9922528737438423</v>
      </c>
      <c r="L40" s="5">
        <v>4.7712831716032449</v>
      </c>
      <c r="M40" s="5">
        <v>5.0345703070847749</v>
      </c>
      <c r="N40" s="5">
        <v>4.805859654904185</v>
      </c>
      <c r="P40" s="8"/>
      <c r="Q40" s="8"/>
      <c r="R40" s="8"/>
    </row>
    <row r="41" spans="1:30" x14ac:dyDescent="0.25">
      <c r="A41" s="2" t="s">
        <v>65</v>
      </c>
      <c r="B41" s="2" t="s">
        <v>103</v>
      </c>
      <c r="C41" s="6">
        <v>197747</v>
      </c>
      <c r="D41" s="6">
        <v>199270</v>
      </c>
      <c r="E41" s="6">
        <v>191689</v>
      </c>
      <c r="F41" s="6">
        <v>199730</v>
      </c>
      <c r="G41" s="6">
        <v>305.19799999999998</v>
      </c>
      <c r="H41" s="6">
        <v>321.42599999999999</v>
      </c>
      <c r="I41" s="6">
        <v>311.476</v>
      </c>
      <c r="J41" s="6">
        <v>357.596</v>
      </c>
      <c r="K41" s="4">
        <v>1.5433761321284267</v>
      </c>
      <c r="L41" s="4">
        <v>1.6130175139258291</v>
      </c>
      <c r="M41" s="4">
        <v>1.6249028374085106</v>
      </c>
      <c r="N41" s="4">
        <v>1.7903970359985981</v>
      </c>
      <c r="P41" s="8"/>
      <c r="Q41" s="8"/>
      <c r="R41" s="8"/>
    </row>
    <row r="42" spans="1:30" x14ac:dyDescent="0.25">
      <c r="A42" s="1" t="s">
        <v>78</v>
      </c>
      <c r="B42" s="1" t="s">
        <v>101</v>
      </c>
      <c r="C42" s="7">
        <v>132564</v>
      </c>
      <c r="D42" s="7">
        <v>125748</v>
      </c>
      <c r="E42" s="7">
        <v>126990</v>
      </c>
      <c r="F42" s="7">
        <v>127933</v>
      </c>
      <c r="G42" s="7">
        <v>210.29900000000001</v>
      </c>
      <c r="H42" s="7">
        <v>203.32499999999999</v>
      </c>
      <c r="I42" s="7">
        <v>220.39599999999999</v>
      </c>
      <c r="J42" s="7">
        <v>225.49700000000001</v>
      </c>
      <c r="K42" s="5">
        <v>1.5863960049485533</v>
      </c>
      <c r="L42" s="5">
        <v>1.6169243248401564</v>
      </c>
      <c r="M42" s="5">
        <v>1.7355382313567995</v>
      </c>
      <c r="N42" s="5">
        <v>1.7626179328242129</v>
      </c>
      <c r="P42" s="8"/>
      <c r="Q42" s="8"/>
      <c r="R42" s="8"/>
    </row>
    <row r="43" spans="1:30" x14ac:dyDescent="0.25">
      <c r="A43" s="2" t="s">
        <v>66</v>
      </c>
      <c r="B43" s="2" t="s">
        <v>85</v>
      </c>
      <c r="C43" s="6">
        <v>120635</v>
      </c>
      <c r="D43" s="6">
        <v>114387</v>
      </c>
      <c r="E43" s="6">
        <v>118543</v>
      </c>
      <c r="F43" s="6">
        <v>119723</v>
      </c>
      <c r="G43" s="6">
        <v>188.46799999999999</v>
      </c>
      <c r="H43" s="6">
        <v>186.83500000000001</v>
      </c>
      <c r="I43" s="6">
        <v>203.07300000000001</v>
      </c>
      <c r="J43" s="6">
        <v>211.429</v>
      </c>
      <c r="K43" s="4">
        <v>1.5622994984871719</v>
      </c>
      <c r="L43" s="4">
        <v>1.6333586858646525</v>
      </c>
      <c r="M43" s="4">
        <v>1.7130745805319589</v>
      </c>
      <c r="N43" s="4">
        <v>1.7659848149478379</v>
      </c>
      <c r="P43" s="8"/>
      <c r="Q43" s="8"/>
      <c r="R43" s="8"/>
    </row>
    <row r="44" spans="1:30" x14ac:dyDescent="0.25">
      <c r="A44" s="1" t="s">
        <v>63</v>
      </c>
      <c r="B44" s="1" t="s">
        <v>105</v>
      </c>
      <c r="C44" s="7">
        <v>64860</v>
      </c>
      <c r="D44" s="7">
        <v>67704</v>
      </c>
      <c r="E44" s="7">
        <v>68247</v>
      </c>
      <c r="F44" s="7">
        <v>69202</v>
      </c>
      <c r="G44" s="7">
        <v>89.414000000000001</v>
      </c>
      <c r="H44" s="7">
        <v>100.208</v>
      </c>
      <c r="I44" s="7">
        <v>106.762</v>
      </c>
      <c r="J44" s="7">
        <v>113.377</v>
      </c>
      <c r="K44" s="5">
        <v>1.3785692260252853</v>
      </c>
      <c r="L44" s="5">
        <v>1.4800898026704479</v>
      </c>
      <c r="M44" s="5">
        <v>1.5643471507905109</v>
      </c>
      <c r="N44" s="5">
        <v>1.6383486026415421</v>
      </c>
      <c r="P44" s="8"/>
      <c r="Q44" s="8"/>
      <c r="R44" s="8"/>
    </row>
    <row r="45" spans="1:30" x14ac:dyDescent="0.25">
      <c r="A45" s="2" t="s">
        <v>76</v>
      </c>
      <c r="B45" s="2" t="s">
        <v>100</v>
      </c>
      <c r="C45" s="6">
        <v>14895</v>
      </c>
      <c r="D45" s="6">
        <v>15984</v>
      </c>
      <c r="E45" s="6">
        <v>15154</v>
      </c>
      <c r="F45" s="6">
        <v>16201</v>
      </c>
      <c r="G45" s="6">
        <v>20.913</v>
      </c>
      <c r="H45" s="6">
        <v>22.602</v>
      </c>
      <c r="I45" s="6">
        <v>22.215</v>
      </c>
      <c r="J45" s="6">
        <v>23.917000000000002</v>
      </c>
      <c r="K45" s="4">
        <v>1.4040281973816717</v>
      </c>
      <c r="L45" s="4">
        <v>1.4140390390390392</v>
      </c>
      <c r="M45" s="4">
        <v>1.46594958426818</v>
      </c>
      <c r="N45" s="4">
        <v>1.4762668971051172</v>
      </c>
      <c r="P45" s="8"/>
      <c r="Q45" s="8"/>
      <c r="R45" s="8"/>
    </row>
    <row r="46" spans="1:30" x14ac:dyDescent="0.25">
      <c r="A46" s="1" t="s">
        <v>65</v>
      </c>
      <c r="B46" s="1" t="s">
        <v>104</v>
      </c>
      <c r="C46" s="7">
        <v>4337</v>
      </c>
      <c r="D46" s="7">
        <v>4420</v>
      </c>
      <c r="E46" s="7">
        <v>3876</v>
      </c>
      <c r="F46" s="7">
        <v>3772</v>
      </c>
      <c r="G46" s="7">
        <v>23.163</v>
      </c>
      <c r="H46" s="7">
        <v>24.629000000000001</v>
      </c>
      <c r="I46" s="7">
        <v>20.097999999999999</v>
      </c>
      <c r="J46" s="7">
        <v>20.869</v>
      </c>
      <c r="K46" s="5">
        <v>5.3407885635231729</v>
      </c>
      <c r="L46" s="5">
        <v>5.5721719457013572</v>
      </c>
      <c r="M46" s="5">
        <v>5.1852425180598551</v>
      </c>
      <c r="N46" s="5">
        <v>5.5326086956521738</v>
      </c>
      <c r="P46" s="8"/>
      <c r="Q46" s="8"/>
      <c r="R46" s="8"/>
    </row>
    <row r="47" spans="1:30" x14ac:dyDescent="0.25">
      <c r="A47" s="2" t="s">
        <v>63</v>
      </c>
      <c r="B47" s="2" t="s">
        <v>106</v>
      </c>
      <c r="C47" s="6">
        <v>1990</v>
      </c>
      <c r="D47" s="6">
        <v>2510</v>
      </c>
      <c r="E47" s="6">
        <v>2635</v>
      </c>
      <c r="F47" s="6">
        <v>2790</v>
      </c>
      <c r="G47" s="6">
        <v>3.6960000000000002</v>
      </c>
      <c r="H47" s="6">
        <v>5.5069999999999997</v>
      </c>
      <c r="I47" s="6">
        <v>6.64</v>
      </c>
      <c r="J47" s="6">
        <v>6.7469999999999999</v>
      </c>
      <c r="K47" s="4">
        <v>1.8572864321608042</v>
      </c>
      <c r="L47" s="4">
        <v>2.1940239043824703</v>
      </c>
      <c r="M47" s="4">
        <v>2.5199240986717268</v>
      </c>
      <c r="N47" s="4">
        <v>2.4182795698924733</v>
      </c>
      <c r="P47" s="8"/>
      <c r="Q47" s="8"/>
      <c r="R47" s="8"/>
    </row>
    <row r="48" spans="1:30" x14ac:dyDescent="0.25">
      <c r="A48" s="1" t="s">
        <v>63</v>
      </c>
      <c r="B48" s="1" t="s">
        <v>107</v>
      </c>
      <c r="C48" s="7">
        <v>6336</v>
      </c>
      <c r="D48" s="7">
        <v>6313</v>
      </c>
      <c r="E48" s="7">
        <v>6186</v>
      </c>
      <c r="F48" s="7">
        <v>6059</v>
      </c>
      <c r="G48" s="7">
        <v>5.13</v>
      </c>
      <c r="H48" s="7">
        <v>5.1379999999999999</v>
      </c>
      <c r="I48" s="7">
        <v>5.1879999999999997</v>
      </c>
      <c r="J48" s="7">
        <v>5.8460000000000001</v>
      </c>
      <c r="K48" s="5">
        <v>0.80965909090909094</v>
      </c>
      <c r="L48" s="5">
        <v>0.81387612862347536</v>
      </c>
      <c r="M48" s="5">
        <v>0.83866795990947296</v>
      </c>
      <c r="N48" s="5">
        <v>0.96484568410628824</v>
      </c>
      <c r="P48" s="8"/>
      <c r="Q48" s="8"/>
      <c r="R48" s="8"/>
    </row>
    <row r="49" spans="1:18" x14ac:dyDescent="0.25">
      <c r="A49" s="43" t="s">
        <v>67</v>
      </c>
      <c r="B49" s="43" t="s">
        <v>108</v>
      </c>
      <c r="C49" s="44">
        <v>25</v>
      </c>
      <c r="D49" s="44">
        <v>31</v>
      </c>
      <c r="E49" s="44">
        <v>32</v>
      </c>
      <c r="F49" s="44">
        <v>19</v>
      </c>
      <c r="G49" s="44">
        <v>9.1999999999999998E-2</v>
      </c>
      <c r="H49" s="44">
        <v>0.13700000000000001</v>
      </c>
      <c r="I49" s="44">
        <v>0.12</v>
      </c>
      <c r="J49" s="44">
        <v>6.9000000000000006E-2</v>
      </c>
      <c r="K49" s="44">
        <v>3.68</v>
      </c>
      <c r="L49" s="44">
        <v>4.4193548387096779</v>
      </c>
      <c r="M49" s="44">
        <v>3.75</v>
      </c>
      <c r="N49" s="44">
        <v>3.6315789473684212</v>
      </c>
      <c r="P49" s="8"/>
      <c r="Q49" s="8"/>
      <c r="R49" s="8"/>
    </row>
    <row r="50" spans="1:18" x14ac:dyDescent="0.25">
      <c r="A50" s="62" t="s">
        <v>714</v>
      </c>
      <c r="P50" s="8"/>
      <c r="Q50" s="8"/>
      <c r="R50" s="8"/>
    </row>
    <row r="51" spans="1:18" x14ac:dyDescent="0.25">
      <c r="A51" s="62" t="s">
        <v>178</v>
      </c>
      <c r="P51" s="8"/>
      <c r="Q51" s="8"/>
      <c r="R51" s="8"/>
    </row>
    <row r="53" spans="1:18" ht="11.45" customHeight="1" x14ac:dyDescent="0.25"/>
  </sheetData>
  <mergeCells count="9">
    <mergeCell ref="C9:F9"/>
    <mergeCell ref="G9:J9"/>
    <mergeCell ref="K9:N9"/>
    <mergeCell ref="A9:A10"/>
    <mergeCell ref="A38:B38"/>
    <mergeCell ref="A21:B21"/>
    <mergeCell ref="A30:B30"/>
    <mergeCell ref="A11:B11"/>
    <mergeCell ref="B9:B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Y406"/>
  <sheetViews>
    <sheetView showGridLines="0" topLeftCell="A7" zoomScale="90" zoomScaleNormal="90" workbookViewId="0">
      <selection activeCell="F18" sqref="F18"/>
    </sheetView>
  </sheetViews>
  <sheetFormatPr baseColWidth="10" defaultRowHeight="15" x14ac:dyDescent="0.25"/>
  <cols>
    <col min="1" max="1" width="7.5703125" customWidth="1"/>
    <col min="2" max="2" width="17.140625" customWidth="1"/>
    <col min="3" max="3" width="13.140625" style="8" customWidth="1"/>
    <col min="4" max="4" width="21.140625" style="8" customWidth="1"/>
    <col min="5" max="5" width="13.5703125" style="8" customWidth="1"/>
    <col min="6" max="6" width="13.85546875" style="8" bestFit="1" customWidth="1"/>
    <col min="7" max="8" width="12.85546875" style="8" customWidth="1"/>
    <col min="9" max="10" width="10.5703125" style="8" customWidth="1"/>
    <col min="11" max="12" width="10.5703125" customWidth="1"/>
    <col min="13" max="16" width="10.5703125" style="82" customWidth="1"/>
    <col min="17" max="18" width="12.28515625" bestFit="1" customWidth="1"/>
  </cols>
  <sheetData>
    <row r="6" spans="1:25" x14ac:dyDescent="0.25">
      <c r="A6" s="60" t="s">
        <v>680</v>
      </c>
    </row>
    <row r="7" spans="1:25" x14ac:dyDescent="0.25">
      <c r="A7" s="60" t="s">
        <v>176</v>
      </c>
    </row>
    <row r="9" spans="1:25" x14ac:dyDescent="0.25">
      <c r="A9" s="184" t="s">
        <v>659</v>
      </c>
      <c r="B9" s="184" t="s">
        <v>111</v>
      </c>
      <c r="C9" s="184" t="s">
        <v>649</v>
      </c>
      <c r="D9" s="184" t="s">
        <v>665</v>
      </c>
      <c r="E9" s="178" t="s">
        <v>13</v>
      </c>
      <c r="F9" s="179"/>
      <c r="G9" s="179"/>
      <c r="H9" s="180"/>
      <c r="I9" s="178" t="s">
        <v>171</v>
      </c>
      <c r="J9" s="179"/>
      <c r="K9" s="179"/>
      <c r="L9" s="180"/>
      <c r="M9" s="186" t="s">
        <v>14</v>
      </c>
      <c r="N9" s="187"/>
      <c r="O9" s="187"/>
      <c r="P9" s="188"/>
    </row>
    <row r="10" spans="1:25" x14ac:dyDescent="0.25">
      <c r="A10" s="184"/>
      <c r="B10" s="184"/>
      <c r="C10" s="184"/>
      <c r="D10" s="184"/>
      <c r="E10" s="41">
        <v>2019</v>
      </c>
      <c r="F10" s="41">
        <v>2020</v>
      </c>
      <c r="G10" s="41">
        <v>2021</v>
      </c>
      <c r="H10" s="41">
        <v>2022</v>
      </c>
      <c r="I10" s="41">
        <v>2019</v>
      </c>
      <c r="J10" s="41">
        <v>2020</v>
      </c>
      <c r="K10" s="41">
        <v>2021</v>
      </c>
      <c r="L10" s="41">
        <v>2022</v>
      </c>
      <c r="M10" s="114">
        <v>2019</v>
      </c>
      <c r="N10" s="114">
        <v>2020</v>
      </c>
      <c r="O10" s="114">
        <v>2021</v>
      </c>
      <c r="P10" s="114">
        <v>2022</v>
      </c>
    </row>
    <row r="11" spans="1:25" ht="15.75" x14ac:dyDescent="0.25">
      <c r="A11" s="190" t="s">
        <v>666</v>
      </c>
      <c r="B11" s="190"/>
      <c r="C11" s="190"/>
      <c r="D11" s="190"/>
      <c r="E11" s="190"/>
      <c r="F11" s="190"/>
      <c r="G11" s="190"/>
      <c r="H11" s="190"/>
      <c r="I11" s="116"/>
      <c r="J11" s="116"/>
      <c r="K11" s="116"/>
      <c r="L11" s="116"/>
      <c r="M11" s="117"/>
      <c r="N11" s="117"/>
      <c r="O11" s="117"/>
      <c r="P11" s="117"/>
    </row>
    <row r="12" spans="1:25" x14ac:dyDescent="0.25">
      <c r="B12" s="105" t="s">
        <v>99</v>
      </c>
      <c r="C12"/>
      <c r="D12"/>
      <c r="I12"/>
      <c r="J12"/>
    </row>
    <row r="13" spans="1:25" x14ac:dyDescent="0.25">
      <c r="C13" s="105" t="s">
        <v>3</v>
      </c>
      <c r="D13"/>
      <c r="E13" s="96">
        <v>414403</v>
      </c>
      <c r="F13" s="96">
        <v>416910</v>
      </c>
      <c r="G13" s="96">
        <v>425110</v>
      </c>
      <c r="H13" s="96">
        <v>414286</v>
      </c>
      <c r="I13" s="96">
        <v>3190.97</v>
      </c>
      <c r="J13" s="96">
        <v>3434.201</v>
      </c>
      <c r="K13" s="96">
        <v>3538.4430000000002</v>
      </c>
      <c r="L13" s="96">
        <v>3449.366</v>
      </c>
      <c r="M13" s="113">
        <v>7.7001614370552334</v>
      </c>
      <c r="N13" s="113">
        <v>8.2372718332493822</v>
      </c>
      <c r="O13" s="113">
        <v>8.3235938933452527</v>
      </c>
      <c r="P13" s="113">
        <v>8.3260501199654353</v>
      </c>
      <c r="Q13" s="113"/>
      <c r="R13" s="16"/>
      <c r="S13" s="16"/>
      <c r="T13" s="16"/>
      <c r="U13" s="16"/>
      <c r="V13" s="66"/>
      <c r="W13" s="66"/>
      <c r="X13" s="66"/>
      <c r="Y13" s="66"/>
    </row>
    <row r="14" spans="1:25" x14ac:dyDescent="0.25">
      <c r="D14" s="8" t="s">
        <v>38</v>
      </c>
      <c r="E14" s="8">
        <v>101488</v>
      </c>
      <c r="F14" s="8">
        <v>110238</v>
      </c>
      <c r="G14" s="8">
        <v>111167</v>
      </c>
      <c r="H14" s="8">
        <v>111443</v>
      </c>
      <c r="I14" s="8">
        <v>764.95399999999995</v>
      </c>
      <c r="J14" s="8">
        <v>863.28200000000004</v>
      </c>
      <c r="K14" s="8">
        <v>875.71900000000005</v>
      </c>
      <c r="L14" s="8">
        <v>873.11099999999999</v>
      </c>
      <c r="M14" s="82">
        <v>7.5373837300961686</v>
      </c>
      <c r="N14" s="82">
        <v>7.8310745840817138</v>
      </c>
      <c r="O14" s="82">
        <v>7.8775086131675769</v>
      </c>
      <c r="P14" s="82">
        <v>7.8345970585860032</v>
      </c>
      <c r="R14" s="16"/>
      <c r="S14" s="16"/>
      <c r="T14" s="16"/>
      <c r="U14" s="16"/>
      <c r="V14" s="66"/>
      <c r="W14" s="66"/>
      <c r="X14" s="66"/>
      <c r="Y14" s="66"/>
    </row>
    <row r="15" spans="1:25" x14ac:dyDescent="0.25">
      <c r="D15" s="8" t="s">
        <v>39</v>
      </c>
      <c r="E15" s="8">
        <v>49199</v>
      </c>
      <c r="F15" s="8">
        <v>50132</v>
      </c>
      <c r="G15" s="8">
        <v>63636</v>
      </c>
      <c r="H15" s="8">
        <v>50925</v>
      </c>
      <c r="I15" s="8">
        <v>397.49299999999999</v>
      </c>
      <c r="J15" s="8">
        <v>417.73399999999998</v>
      </c>
      <c r="K15" s="8">
        <v>587.82899999999995</v>
      </c>
      <c r="L15" s="8">
        <v>482.42099999999999</v>
      </c>
      <c r="M15" s="82">
        <v>8.079290229476209</v>
      </c>
      <c r="N15" s="82">
        <v>8.3326817202585168</v>
      </c>
      <c r="O15" s="82">
        <v>9.237365642089383</v>
      </c>
      <c r="P15" s="82">
        <v>9.4731664212076581</v>
      </c>
      <c r="R15" s="16"/>
      <c r="S15" s="16"/>
      <c r="T15" s="16"/>
      <c r="U15" s="16"/>
      <c r="V15" s="66"/>
      <c r="W15" s="66"/>
      <c r="X15" s="66"/>
      <c r="Y15" s="66"/>
    </row>
    <row r="16" spans="1:25" x14ac:dyDescent="0.25">
      <c r="D16" s="8" t="s">
        <v>42</v>
      </c>
      <c r="E16" s="8">
        <v>52156</v>
      </c>
      <c r="F16" s="8">
        <v>52305</v>
      </c>
      <c r="G16" s="8">
        <v>50076</v>
      </c>
      <c r="H16" s="8">
        <v>44034</v>
      </c>
      <c r="I16" s="8">
        <v>468.94600000000003</v>
      </c>
      <c r="J16" s="8">
        <v>471.61399999999998</v>
      </c>
      <c r="K16" s="8">
        <v>456.02699999999999</v>
      </c>
      <c r="L16" s="8">
        <v>400.726</v>
      </c>
      <c r="M16" s="82">
        <v>8.9912186517370962</v>
      </c>
      <c r="N16" s="82">
        <v>9.0166140904311245</v>
      </c>
      <c r="O16" s="82">
        <v>9.1066978193146415</v>
      </c>
      <c r="P16" s="82">
        <v>9.1003769814234463</v>
      </c>
      <c r="R16" s="16"/>
      <c r="S16" s="16"/>
      <c r="T16" s="16"/>
      <c r="U16" s="16"/>
      <c r="V16" s="66"/>
      <c r="W16" s="66"/>
      <c r="X16" s="66"/>
      <c r="Y16" s="66"/>
    </row>
    <row r="17" spans="3:25" x14ac:dyDescent="0.25">
      <c r="D17" s="8" t="s">
        <v>41</v>
      </c>
      <c r="E17" s="8">
        <v>47936</v>
      </c>
      <c r="F17" s="8">
        <v>49047</v>
      </c>
      <c r="G17" s="8">
        <v>50308</v>
      </c>
      <c r="H17" s="8">
        <v>48048</v>
      </c>
      <c r="I17" s="8">
        <v>328.52</v>
      </c>
      <c r="J17" s="8">
        <v>429.61500000000001</v>
      </c>
      <c r="K17" s="8">
        <v>437.54199999999997</v>
      </c>
      <c r="L17" s="8">
        <v>446.53199999999998</v>
      </c>
      <c r="M17" s="82">
        <v>6.853304405874499</v>
      </c>
      <c r="N17" s="82">
        <v>8.7592513303565962</v>
      </c>
      <c r="O17" s="82">
        <v>8.6972648485330364</v>
      </c>
      <c r="P17" s="82">
        <v>9.2934565434565428</v>
      </c>
      <c r="R17" s="16"/>
      <c r="S17" s="16"/>
      <c r="T17" s="16"/>
      <c r="U17" s="16"/>
      <c r="V17" s="66"/>
      <c r="W17" s="66"/>
      <c r="X17" s="66"/>
      <c r="Y17" s="66"/>
    </row>
    <row r="18" spans="3:25" x14ac:dyDescent="0.25">
      <c r="D18" s="8" t="s">
        <v>40</v>
      </c>
      <c r="E18" s="8">
        <v>32622</v>
      </c>
      <c r="F18" s="8">
        <v>31380</v>
      </c>
      <c r="G18" s="8">
        <v>26723</v>
      </c>
      <c r="H18" s="8">
        <v>28720</v>
      </c>
      <c r="I18" s="8">
        <v>328.79700000000003</v>
      </c>
      <c r="J18" s="8">
        <v>384.27</v>
      </c>
      <c r="K18" s="8">
        <v>296.52600000000001</v>
      </c>
      <c r="L18" s="8">
        <v>309.34899999999999</v>
      </c>
      <c r="M18" s="82">
        <v>10.078995769725951</v>
      </c>
      <c r="N18" s="82">
        <v>12.245697896749522</v>
      </c>
      <c r="O18" s="82">
        <v>11.096284099839091</v>
      </c>
      <c r="P18" s="82">
        <v>10.771204735376045</v>
      </c>
      <c r="R18" s="16"/>
      <c r="S18" s="16"/>
      <c r="T18" s="16"/>
      <c r="U18" s="16"/>
      <c r="V18" s="66"/>
      <c r="W18" s="66"/>
      <c r="X18" s="66"/>
      <c r="Y18" s="66"/>
    </row>
    <row r="19" spans="3:25" x14ac:dyDescent="0.25">
      <c r="D19" s="8" t="s">
        <v>44</v>
      </c>
      <c r="E19" s="8">
        <v>20147</v>
      </c>
      <c r="F19" s="8">
        <v>21153</v>
      </c>
      <c r="G19" s="8">
        <v>20231</v>
      </c>
      <c r="H19" s="8">
        <v>20759</v>
      </c>
      <c r="I19" s="8">
        <v>278.89400000000001</v>
      </c>
      <c r="J19" s="8">
        <v>284.33600000000001</v>
      </c>
      <c r="K19" s="8">
        <v>279.73500000000001</v>
      </c>
      <c r="L19" s="8">
        <v>280.697</v>
      </c>
      <c r="M19" s="82">
        <v>13.842954285997916</v>
      </c>
      <c r="N19" s="82">
        <v>13.441875856852455</v>
      </c>
      <c r="O19" s="82">
        <v>13.827047600217488</v>
      </c>
      <c r="P19" s="82">
        <v>13.521701430704754</v>
      </c>
      <c r="R19" s="16"/>
      <c r="S19" s="16"/>
      <c r="T19" s="16"/>
      <c r="U19" s="16"/>
      <c r="V19" s="66"/>
      <c r="W19" s="66"/>
      <c r="X19" s="66"/>
      <c r="Y19" s="66"/>
    </row>
    <row r="20" spans="3:25" x14ac:dyDescent="0.25">
      <c r="D20" s="8" t="s">
        <v>43</v>
      </c>
      <c r="E20" s="8">
        <v>22944</v>
      </c>
      <c r="F20" s="8">
        <v>21772</v>
      </c>
      <c r="G20" s="8">
        <v>22528</v>
      </c>
      <c r="H20" s="8">
        <v>23298</v>
      </c>
      <c r="I20" s="8">
        <v>182.846</v>
      </c>
      <c r="J20" s="8">
        <v>172.053</v>
      </c>
      <c r="K20" s="8">
        <v>179.51</v>
      </c>
      <c r="L20" s="8">
        <v>186.78299999999999</v>
      </c>
      <c r="M20" s="82">
        <v>7.9692294281729428</v>
      </c>
      <c r="N20" s="82">
        <v>7.9024894359728091</v>
      </c>
      <c r="O20" s="82">
        <v>7.9683061079545459</v>
      </c>
      <c r="P20" s="82">
        <v>8.0171259335565281</v>
      </c>
      <c r="R20" s="16"/>
      <c r="S20" s="16"/>
      <c r="T20" s="16"/>
      <c r="U20" s="16"/>
      <c r="V20" s="66"/>
      <c r="W20" s="66"/>
      <c r="X20" s="66"/>
      <c r="Y20" s="66"/>
    </row>
    <row r="21" spans="3:25" x14ac:dyDescent="0.25">
      <c r="D21" s="8" t="s">
        <v>52</v>
      </c>
      <c r="E21" s="8">
        <v>14233</v>
      </c>
      <c r="F21" s="8">
        <v>12943</v>
      </c>
      <c r="G21" s="8">
        <v>14336</v>
      </c>
      <c r="H21" s="8">
        <v>15994</v>
      </c>
      <c r="I21" s="8">
        <v>122.489</v>
      </c>
      <c r="J21" s="8">
        <v>113.03</v>
      </c>
      <c r="K21" s="8">
        <v>126.255</v>
      </c>
      <c r="L21" s="8">
        <v>128.37899999999999</v>
      </c>
      <c r="M21" s="82">
        <v>8.6059860886671817</v>
      </c>
      <c r="N21" s="82">
        <v>8.7329058178165813</v>
      </c>
      <c r="O21" s="82">
        <v>8.8068498883928577</v>
      </c>
      <c r="P21" s="82">
        <v>8.0266975115668373</v>
      </c>
      <c r="R21" s="16"/>
      <c r="S21" s="16"/>
      <c r="T21" s="16"/>
      <c r="U21" s="16"/>
      <c r="V21" s="66"/>
      <c r="W21" s="66"/>
      <c r="X21" s="66"/>
      <c r="Y21" s="66"/>
    </row>
    <row r="22" spans="3:25" x14ac:dyDescent="0.25">
      <c r="D22" s="8" t="s">
        <v>45</v>
      </c>
      <c r="E22" s="8">
        <v>35542</v>
      </c>
      <c r="F22" s="8">
        <v>35957</v>
      </c>
      <c r="G22" s="8">
        <v>36506</v>
      </c>
      <c r="H22" s="8">
        <v>36919</v>
      </c>
      <c r="I22" s="8">
        <v>103.958</v>
      </c>
      <c r="J22" s="8">
        <v>105.065</v>
      </c>
      <c r="K22" s="8">
        <v>106.581</v>
      </c>
      <c r="L22" s="8">
        <v>107.57599999999999</v>
      </c>
      <c r="M22" s="82">
        <v>2.9249338810421475</v>
      </c>
      <c r="N22" s="82">
        <v>2.9219623439107822</v>
      </c>
      <c r="O22" s="82">
        <v>2.9195474716484959</v>
      </c>
      <c r="P22" s="82">
        <v>2.9138384029903301</v>
      </c>
      <c r="R22" s="16"/>
      <c r="S22" s="16"/>
      <c r="T22" s="16"/>
      <c r="U22" s="16"/>
      <c r="V22" s="66"/>
      <c r="W22" s="66"/>
      <c r="X22" s="66"/>
      <c r="Y22" s="66"/>
    </row>
    <row r="23" spans="3:25" x14ac:dyDescent="0.25">
      <c r="D23" s="8" t="s">
        <v>51</v>
      </c>
      <c r="E23" s="8">
        <v>19720</v>
      </c>
      <c r="F23" s="8">
        <v>14180</v>
      </c>
      <c r="G23" s="8">
        <v>12593</v>
      </c>
      <c r="H23" s="8">
        <v>15214</v>
      </c>
      <c r="I23" s="8">
        <v>89.453999999999994</v>
      </c>
      <c r="J23" s="8">
        <v>66.241</v>
      </c>
      <c r="K23" s="8">
        <v>67.128</v>
      </c>
      <c r="L23" s="8">
        <v>104.542</v>
      </c>
      <c r="M23" s="82">
        <v>4.5362068965517244</v>
      </c>
      <c r="N23" s="82">
        <v>4.6714386459802535</v>
      </c>
      <c r="O23" s="82">
        <v>5.3305804812197248</v>
      </c>
      <c r="P23" s="82">
        <v>6.8714342053371897</v>
      </c>
      <c r="R23" s="16"/>
      <c r="S23" s="16"/>
      <c r="T23" s="16"/>
      <c r="U23" s="16"/>
      <c r="V23" s="66"/>
      <c r="W23" s="66"/>
      <c r="X23" s="66"/>
      <c r="Y23" s="66"/>
    </row>
    <row r="24" spans="3:25" x14ac:dyDescent="0.25">
      <c r="C24" s="98"/>
      <c r="D24" s="98" t="s">
        <v>46</v>
      </c>
      <c r="E24" s="98">
        <v>5520</v>
      </c>
      <c r="F24" s="98">
        <v>6090</v>
      </c>
      <c r="G24" s="98">
        <v>5946</v>
      </c>
      <c r="H24" s="98">
        <v>5613</v>
      </c>
      <c r="I24" s="98">
        <v>65.995999999999995</v>
      </c>
      <c r="J24" s="98">
        <v>73.185000000000002</v>
      </c>
      <c r="K24" s="98">
        <v>74.222999999999999</v>
      </c>
      <c r="L24" s="98">
        <v>60.445</v>
      </c>
      <c r="M24" s="104">
        <v>11.955797101449276</v>
      </c>
      <c r="N24" s="104">
        <v>12.017241379310345</v>
      </c>
      <c r="O24" s="104">
        <v>12.482845610494451</v>
      </c>
      <c r="P24" s="104">
        <v>10.76875111348655</v>
      </c>
      <c r="R24" s="16"/>
      <c r="S24" s="16"/>
      <c r="T24" s="16"/>
      <c r="U24" s="16"/>
      <c r="V24" s="66"/>
      <c r="W24" s="66"/>
      <c r="X24" s="66"/>
      <c r="Y24" s="66"/>
    </row>
    <row r="25" spans="3:25" x14ac:dyDescent="0.25">
      <c r="C25" s="98"/>
      <c r="D25" s="98" t="s">
        <v>50</v>
      </c>
      <c r="E25" s="98">
        <v>7519</v>
      </c>
      <c r="F25" s="98">
        <v>6587</v>
      </c>
      <c r="G25" s="98">
        <v>6274</v>
      </c>
      <c r="H25" s="98">
        <v>8745</v>
      </c>
      <c r="I25" s="98">
        <v>45.826999999999998</v>
      </c>
      <c r="J25" s="98">
        <v>40.453000000000003</v>
      </c>
      <c r="K25" s="98">
        <v>38.488999999999997</v>
      </c>
      <c r="L25" s="98">
        <v>56.045999999999999</v>
      </c>
      <c r="M25" s="104">
        <v>6.0948264396861287</v>
      </c>
      <c r="N25" s="104">
        <v>6.1413390010626996</v>
      </c>
      <c r="O25" s="104">
        <v>6.1346828179789608</v>
      </c>
      <c r="P25" s="104">
        <v>6.4089193825042878</v>
      </c>
      <c r="R25" s="16"/>
      <c r="S25" s="16"/>
      <c r="T25" s="16"/>
      <c r="U25" s="16"/>
      <c r="V25" s="66"/>
      <c r="W25" s="66"/>
      <c r="X25" s="66"/>
      <c r="Y25" s="66"/>
    </row>
    <row r="26" spans="3:25" x14ac:dyDescent="0.25">
      <c r="C26" s="98"/>
      <c r="D26" s="98" t="s">
        <v>58</v>
      </c>
      <c r="E26" s="98">
        <v>2278</v>
      </c>
      <c r="F26" s="98">
        <v>2174</v>
      </c>
      <c r="G26" s="98">
        <v>1887</v>
      </c>
      <c r="H26" s="98">
        <v>1871</v>
      </c>
      <c r="I26" s="98">
        <v>6.649</v>
      </c>
      <c r="J26" s="98">
        <v>7.4930000000000003</v>
      </c>
      <c r="K26" s="98">
        <v>7.1070000000000002</v>
      </c>
      <c r="L26" s="98">
        <v>7.6079999999999997</v>
      </c>
      <c r="M26" s="104">
        <v>2.9187884108867426</v>
      </c>
      <c r="N26" s="104">
        <v>3.4466421343146276</v>
      </c>
      <c r="O26" s="104">
        <v>3.7662957074721781</v>
      </c>
      <c r="P26" s="104">
        <v>4.06627471940139</v>
      </c>
      <c r="R26" s="16"/>
      <c r="S26" s="16"/>
      <c r="T26" s="16"/>
      <c r="U26" s="16"/>
      <c r="V26" s="66"/>
      <c r="W26" s="66"/>
      <c r="X26" s="66"/>
      <c r="Y26" s="66"/>
    </row>
    <row r="27" spans="3:25" x14ac:dyDescent="0.25">
      <c r="C27" s="98"/>
      <c r="D27" s="98" t="s">
        <v>48</v>
      </c>
      <c r="E27" s="98">
        <v>1029</v>
      </c>
      <c r="F27" s="98">
        <v>1172</v>
      </c>
      <c r="G27" s="98">
        <v>1078</v>
      </c>
      <c r="H27" s="98">
        <v>1041</v>
      </c>
      <c r="I27" s="98">
        <v>1.847</v>
      </c>
      <c r="J27" s="98">
        <v>2.1480000000000001</v>
      </c>
      <c r="K27" s="98">
        <v>2.1459999999999999</v>
      </c>
      <c r="L27" s="98">
        <v>1.9850000000000001</v>
      </c>
      <c r="M27" s="104">
        <v>1.7949465500485908</v>
      </c>
      <c r="N27" s="104">
        <v>1.8327645051194539</v>
      </c>
      <c r="O27" s="104">
        <v>1.9907235621521335</v>
      </c>
      <c r="P27" s="104">
        <v>1.9068203650336215</v>
      </c>
      <c r="R27" s="16"/>
      <c r="S27" s="16"/>
      <c r="T27" s="16"/>
      <c r="U27" s="16"/>
      <c r="V27" s="66"/>
      <c r="W27" s="66"/>
      <c r="X27" s="66"/>
      <c r="Y27" s="66"/>
    </row>
    <row r="28" spans="3:25" x14ac:dyDescent="0.25">
      <c r="C28" s="98"/>
      <c r="D28" s="98" t="s">
        <v>59</v>
      </c>
      <c r="E28" s="98">
        <v>1261</v>
      </c>
      <c r="F28" s="98">
        <v>1071</v>
      </c>
      <c r="G28" s="98">
        <v>1163</v>
      </c>
      <c r="H28" s="98">
        <v>1272</v>
      </c>
      <c r="I28" s="98">
        <v>1.825</v>
      </c>
      <c r="J28" s="98">
        <v>1.5660000000000001</v>
      </c>
      <c r="K28" s="98">
        <v>1.7270000000000001</v>
      </c>
      <c r="L28" s="98">
        <v>2.036</v>
      </c>
      <c r="M28" s="104">
        <v>1.4472640761300555</v>
      </c>
      <c r="N28" s="104">
        <v>1.4621848739495797</v>
      </c>
      <c r="O28" s="104">
        <v>1.4849527085124679</v>
      </c>
      <c r="P28" s="104">
        <v>1.60062893081761</v>
      </c>
      <c r="R28" s="16"/>
      <c r="S28" s="16"/>
      <c r="T28" s="16"/>
      <c r="U28" s="16"/>
      <c r="V28" s="66"/>
      <c r="W28" s="66"/>
      <c r="X28" s="66"/>
      <c r="Y28" s="66"/>
    </row>
    <row r="29" spans="3:25" x14ac:dyDescent="0.25">
      <c r="C29" s="98"/>
      <c r="D29" s="98" t="s">
        <v>56</v>
      </c>
      <c r="E29" s="98">
        <v>663</v>
      </c>
      <c r="F29" s="98">
        <v>606</v>
      </c>
      <c r="G29" s="98">
        <v>568</v>
      </c>
      <c r="H29" s="98">
        <v>338</v>
      </c>
      <c r="I29" s="98">
        <v>2.1760000000000002</v>
      </c>
      <c r="J29" s="98">
        <v>1.9059999999999999</v>
      </c>
      <c r="K29" s="98">
        <v>1.716</v>
      </c>
      <c r="L29" s="98">
        <v>1.0289999999999999</v>
      </c>
      <c r="M29" s="104">
        <v>3.2820512820512819</v>
      </c>
      <c r="N29" s="104">
        <v>3.1452145214521452</v>
      </c>
      <c r="O29" s="104">
        <v>3.0211267605633805</v>
      </c>
      <c r="P29" s="104">
        <v>3.0443786982248522</v>
      </c>
      <c r="R29" s="16"/>
      <c r="S29" s="16"/>
      <c r="T29" s="16"/>
      <c r="U29" s="16"/>
      <c r="V29" s="66"/>
      <c r="W29" s="66"/>
      <c r="X29" s="66"/>
      <c r="Y29" s="66"/>
    </row>
    <row r="30" spans="3:25" x14ac:dyDescent="0.25">
      <c r="C30" s="98"/>
      <c r="D30" s="98" t="s">
        <v>54</v>
      </c>
      <c r="E30" s="98">
        <v>114</v>
      </c>
      <c r="F30" s="98">
        <v>84</v>
      </c>
      <c r="G30" s="98">
        <v>80</v>
      </c>
      <c r="H30" s="98">
        <v>48</v>
      </c>
      <c r="I30" s="98">
        <v>0.20799999999999999</v>
      </c>
      <c r="J30" s="98">
        <v>0.154</v>
      </c>
      <c r="K30" s="98">
        <v>0.14699999999999999</v>
      </c>
      <c r="L30" s="98">
        <v>8.8999999999999996E-2</v>
      </c>
      <c r="M30" s="104">
        <v>1.8245614035087718</v>
      </c>
      <c r="N30" s="104">
        <v>1.8333333333333333</v>
      </c>
      <c r="O30" s="104">
        <v>1.8374999999999999</v>
      </c>
      <c r="P30" s="104">
        <v>1.8541666666666667</v>
      </c>
      <c r="R30" s="16"/>
      <c r="S30" s="16"/>
      <c r="T30" s="16"/>
      <c r="U30" s="16"/>
      <c r="V30" s="66"/>
      <c r="W30" s="66"/>
      <c r="X30" s="66"/>
      <c r="Y30" s="66"/>
    </row>
    <row r="31" spans="3:25" x14ac:dyDescent="0.25">
      <c r="C31" s="98"/>
      <c r="D31" s="98" t="s">
        <v>55</v>
      </c>
      <c r="E31" s="98">
        <v>32</v>
      </c>
      <c r="F31" s="98">
        <v>19</v>
      </c>
      <c r="G31" s="98">
        <v>9</v>
      </c>
      <c r="H31" s="98">
        <v>4</v>
      </c>
      <c r="I31" s="98">
        <v>9.0999999999999998E-2</v>
      </c>
      <c r="J31" s="98">
        <v>5.6000000000000001E-2</v>
      </c>
      <c r="K31" s="98">
        <v>2.7E-2</v>
      </c>
      <c r="L31" s="98">
        <v>1.2E-2</v>
      </c>
      <c r="M31" s="104">
        <v>2.84375</v>
      </c>
      <c r="N31" s="104">
        <v>2.9473684210526314</v>
      </c>
      <c r="O31" s="104">
        <v>3</v>
      </c>
      <c r="P31" s="104">
        <v>3</v>
      </c>
      <c r="R31" s="16"/>
      <c r="S31" s="16"/>
      <c r="T31" s="16"/>
      <c r="U31" s="16"/>
      <c r="V31" s="66"/>
      <c r="W31" s="66"/>
      <c r="X31" s="66"/>
      <c r="Y31" s="66"/>
    </row>
    <row r="32" spans="3:25" x14ac:dyDescent="0.25">
      <c r="C32" s="98"/>
      <c r="D32" s="98" t="s">
        <v>49</v>
      </c>
      <c r="E32" s="98"/>
      <c r="F32" s="98"/>
      <c r="G32" s="98">
        <v>1</v>
      </c>
      <c r="H32" s="98"/>
      <c r="I32" s="98"/>
      <c r="J32" s="98"/>
      <c r="K32" s="98">
        <v>8.9999999999999993E-3</v>
      </c>
      <c r="L32" s="98"/>
      <c r="M32" s="104"/>
      <c r="N32" s="104"/>
      <c r="O32" s="104">
        <v>9</v>
      </c>
      <c r="P32" s="104"/>
      <c r="R32" s="16"/>
      <c r="S32" s="16"/>
      <c r="T32" s="16"/>
      <c r="U32" s="16"/>
      <c r="V32" s="66"/>
      <c r="W32" s="66"/>
      <c r="X32" s="66"/>
      <c r="Y32" s="66"/>
    </row>
    <row r="33" spans="1:25" x14ac:dyDescent="0.25">
      <c r="B33" s="105" t="s">
        <v>75</v>
      </c>
      <c r="C33"/>
      <c r="D33"/>
      <c r="I33"/>
      <c r="J33"/>
    </row>
    <row r="34" spans="1:25" x14ac:dyDescent="0.25">
      <c r="C34" s="105" t="s">
        <v>0</v>
      </c>
      <c r="D34"/>
      <c r="E34" s="96">
        <v>187356</v>
      </c>
      <c r="F34" s="96">
        <v>176461</v>
      </c>
      <c r="G34" s="96">
        <v>178791</v>
      </c>
      <c r="H34" s="96">
        <v>203277</v>
      </c>
      <c r="I34" s="96">
        <v>600.07500000000005</v>
      </c>
      <c r="J34" s="96">
        <v>487.41399999999999</v>
      </c>
      <c r="K34" s="96">
        <v>550.25</v>
      </c>
      <c r="L34" s="96">
        <v>608.74400000000003</v>
      </c>
      <c r="M34" s="113">
        <v>3.2028597963235765</v>
      </c>
      <c r="N34" s="113">
        <v>2.7621627441757668</v>
      </c>
      <c r="O34" s="113">
        <v>3.0776157636570072</v>
      </c>
      <c r="P34" s="113">
        <v>2.9946526168725436</v>
      </c>
      <c r="Q34" s="113"/>
      <c r="R34" s="16"/>
      <c r="S34" s="16"/>
      <c r="T34" s="16"/>
      <c r="U34" s="16"/>
      <c r="V34" s="66"/>
      <c r="W34" s="66"/>
      <c r="X34" s="66"/>
      <c r="Y34" s="66"/>
    </row>
    <row r="35" spans="1:25" x14ac:dyDescent="0.25">
      <c r="D35" s="8" t="s">
        <v>4</v>
      </c>
      <c r="E35" s="8">
        <v>130435</v>
      </c>
      <c r="F35" s="8">
        <v>123208</v>
      </c>
      <c r="G35" s="8">
        <v>123280</v>
      </c>
      <c r="H35" s="8">
        <v>141977</v>
      </c>
      <c r="I35" s="8">
        <v>432.43400000000003</v>
      </c>
      <c r="J35" s="8">
        <v>350.86</v>
      </c>
      <c r="K35" s="8">
        <v>396.51799999999997</v>
      </c>
      <c r="L35" s="8">
        <v>453.92200000000003</v>
      </c>
      <c r="M35" s="82">
        <v>3.315321807796987</v>
      </c>
      <c r="N35" s="82">
        <v>2.847704694500357</v>
      </c>
      <c r="O35" s="82">
        <v>3.2164016872160937</v>
      </c>
      <c r="P35" s="82">
        <v>3.1971516513238059</v>
      </c>
      <c r="Q35" s="16"/>
      <c r="R35" s="16"/>
      <c r="S35" s="16"/>
      <c r="T35" s="16"/>
      <c r="U35" s="16"/>
      <c r="V35" s="66"/>
      <c r="W35" s="66"/>
      <c r="X35" s="66"/>
      <c r="Y35" s="66"/>
    </row>
    <row r="36" spans="1:25" x14ac:dyDescent="0.25">
      <c r="D36" s="8" t="s">
        <v>5</v>
      </c>
      <c r="E36" s="8">
        <v>41014</v>
      </c>
      <c r="F36" s="8">
        <v>36733</v>
      </c>
      <c r="G36" s="8">
        <v>38889</v>
      </c>
      <c r="H36" s="8">
        <v>44897</v>
      </c>
      <c r="I36" s="8">
        <v>137.09899999999999</v>
      </c>
      <c r="J36" s="8">
        <v>105.223</v>
      </c>
      <c r="K36" s="8">
        <v>122.911</v>
      </c>
      <c r="L36" s="8">
        <v>124.881</v>
      </c>
      <c r="M36" s="82">
        <v>3.3427366265177745</v>
      </c>
      <c r="N36" s="82">
        <v>2.864535975825552</v>
      </c>
      <c r="O36" s="82">
        <v>3.1605595412584537</v>
      </c>
      <c r="P36" s="82">
        <v>2.7814998774973829</v>
      </c>
      <c r="R36" s="16"/>
      <c r="S36" s="16"/>
      <c r="T36" s="16"/>
      <c r="U36" s="16"/>
      <c r="V36" s="66"/>
      <c r="W36" s="66"/>
      <c r="X36" s="66"/>
      <c r="Y36" s="66"/>
    </row>
    <row r="37" spans="1:25" x14ac:dyDescent="0.25">
      <c r="C37" s="98"/>
      <c r="D37" s="98" t="s">
        <v>10</v>
      </c>
      <c r="E37" s="98">
        <v>7029</v>
      </c>
      <c r="F37" s="98">
        <v>7334</v>
      </c>
      <c r="G37" s="98">
        <v>7385</v>
      </c>
      <c r="H37" s="98">
        <v>7142</v>
      </c>
      <c r="I37" s="98">
        <v>13.961</v>
      </c>
      <c r="J37" s="98">
        <v>14.574999999999999</v>
      </c>
      <c r="K37" s="98">
        <v>14.037000000000001</v>
      </c>
      <c r="L37" s="98">
        <v>13.688000000000001</v>
      </c>
      <c r="M37" s="104">
        <v>1.9862000284535495</v>
      </c>
      <c r="N37" s="104">
        <v>1.987319334605945</v>
      </c>
      <c r="O37" s="104">
        <v>1.9007447528774544</v>
      </c>
      <c r="P37" s="104">
        <v>1.9165499859983197</v>
      </c>
      <c r="R37" s="16"/>
      <c r="S37" s="16"/>
      <c r="T37" s="16"/>
      <c r="U37" s="16"/>
      <c r="V37" s="66"/>
      <c r="W37" s="66"/>
      <c r="X37" s="66"/>
      <c r="Y37" s="66"/>
    </row>
    <row r="38" spans="1:25" x14ac:dyDescent="0.25">
      <c r="C38" s="98"/>
      <c r="D38" s="98" t="s">
        <v>7</v>
      </c>
      <c r="E38" s="98">
        <v>6099</v>
      </c>
      <c r="F38" s="98">
        <v>6335</v>
      </c>
      <c r="G38" s="98">
        <v>6374</v>
      </c>
      <c r="H38" s="98">
        <v>6372</v>
      </c>
      <c r="I38" s="98">
        <v>11.509</v>
      </c>
      <c r="J38" s="98">
        <v>11.904999999999999</v>
      </c>
      <c r="K38" s="98">
        <v>11.839</v>
      </c>
      <c r="L38" s="98">
        <v>11.106</v>
      </c>
      <c r="M38" s="104">
        <v>1.8870306607640597</v>
      </c>
      <c r="N38" s="104">
        <v>1.8792423046566693</v>
      </c>
      <c r="O38" s="104">
        <v>1.8573893944148101</v>
      </c>
      <c r="P38" s="104">
        <v>1.7429378531073447</v>
      </c>
      <c r="R38" s="16"/>
      <c r="S38" s="16"/>
      <c r="T38" s="16"/>
      <c r="U38" s="16"/>
      <c r="V38" s="66"/>
      <c r="W38" s="66"/>
      <c r="X38" s="66"/>
      <c r="Y38" s="66"/>
    </row>
    <row r="39" spans="1:25" x14ac:dyDescent="0.25">
      <c r="C39" s="98"/>
      <c r="D39" s="98" t="s">
        <v>12</v>
      </c>
      <c r="E39" s="98">
        <v>2265</v>
      </c>
      <c r="F39" s="98">
        <v>2286</v>
      </c>
      <c r="G39" s="98">
        <v>2289</v>
      </c>
      <c r="H39" s="98">
        <v>2334</v>
      </c>
      <c r="I39" s="98">
        <v>3.9540000000000002</v>
      </c>
      <c r="J39" s="98">
        <v>3.7149999999999999</v>
      </c>
      <c r="K39" s="98">
        <v>3.8340000000000001</v>
      </c>
      <c r="L39" s="98">
        <v>4.0289999999999999</v>
      </c>
      <c r="M39" s="104">
        <v>1.7456953642384105</v>
      </c>
      <c r="N39" s="104">
        <v>1.6251093613298337</v>
      </c>
      <c r="O39" s="104">
        <v>1.6749672346002622</v>
      </c>
      <c r="P39" s="104">
        <v>1.7262210796915167</v>
      </c>
      <c r="R39" s="16"/>
      <c r="S39" s="16"/>
      <c r="T39" s="16"/>
      <c r="U39" s="16"/>
      <c r="V39" s="66"/>
      <c r="W39" s="66"/>
      <c r="X39" s="66"/>
      <c r="Y39" s="66"/>
    </row>
    <row r="40" spans="1:25" x14ac:dyDescent="0.25">
      <c r="C40" s="98"/>
      <c r="D40" s="98" t="s">
        <v>6</v>
      </c>
      <c r="E40" s="98">
        <v>299</v>
      </c>
      <c r="F40" s="98">
        <v>339</v>
      </c>
      <c r="G40" s="98">
        <v>346</v>
      </c>
      <c r="H40" s="98">
        <v>328</v>
      </c>
      <c r="I40" s="98">
        <v>0.73</v>
      </c>
      <c r="J40" s="98">
        <v>0.72599999999999998</v>
      </c>
      <c r="K40" s="98">
        <v>0.72299999999999998</v>
      </c>
      <c r="L40" s="98">
        <v>0.72399999999999998</v>
      </c>
      <c r="M40" s="104">
        <v>2.4414715719063547</v>
      </c>
      <c r="N40" s="104">
        <v>2.1415929203539825</v>
      </c>
      <c r="O40" s="104">
        <v>2.0895953757225434</v>
      </c>
      <c r="P40" s="104">
        <v>2.2073170731707319</v>
      </c>
      <c r="R40" s="16"/>
      <c r="S40" s="16"/>
      <c r="T40" s="16"/>
      <c r="U40" s="16"/>
      <c r="V40" s="66"/>
      <c r="W40" s="66"/>
      <c r="X40" s="66"/>
      <c r="Y40" s="66"/>
    </row>
    <row r="41" spans="1:25" ht="15.75" thickBot="1" x14ac:dyDescent="0.3">
      <c r="A41" s="107"/>
      <c r="B41" s="107"/>
      <c r="C41" s="108"/>
      <c r="D41" s="108" t="s">
        <v>8</v>
      </c>
      <c r="E41" s="108">
        <v>215</v>
      </c>
      <c r="F41" s="108">
        <v>226</v>
      </c>
      <c r="G41" s="108">
        <v>228</v>
      </c>
      <c r="H41" s="108">
        <v>227</v>
      </c>
      <c r="I41" s="108">
        <v>0.38800000000000001</v>
      </c>
      <c r="J41" s="108">
        <v>0.41</v>
      </c>
      <c r="K41" s="108">
        <v>0.38800000000000001</v>
      </c>
      <c r="L41" s="108">
        <v>0.39400000000000002</v>
      </c>
      <c r="M41" s="115">
        <v>1.8046511627906976</v>
      </c>
      <c r="N41" s="115">
        <v>1.8141592920353982</v>
      </c>
      <c r="O41" s="115">
        <v>1.7017543859649122</v>
      </c>
      <c r="P41" s="115">
        <v>1.7356828193832599</v>
      </c>
      <c r="R41" s="16"/>
      <c r="S41" s="16"/>
      <c r="T41" s="16"/>
      <c r="U41" s="16"/>
      <c r="V41" s="66"/>
      <c r="W41" s="66"/>
      <c r="X41" s="66"/>
      <c r="Y41" s="66"/>
    </row>
    <row r="42" spans="1:25" ht="16.5" thickTop="1" x14ac:dyDescent="0.25">
      <c r="A42" s="190" t="s">
        <v>70</v>
      </c>
      <c r="B42" s="190"/>
      <c r="C42" s="190"/>
      <c r="D42" s="190"/>
      <c r="E42" s="190"/>
      <c r="F42" s="190"/>
      <c r="G42" s="190"/>
      <c r="H42" s="190"/>
      <c r="I42" s="116"/>
      <c r="J42" s="116"/>
      <c r="K42" s="116"/>
      <c r="L42" s="116"/>
      <c r="M42" s="117"/>
      <c r="N42" s="117"/>
      <c r="O42" s="117"/>
      <c r="P42" s="117"/>
    </row>
    <row r="43" spans="1:25" x14ac:dyDescent="0.25">
      <c r="B43" s="105" t="s">
        <v>70</v>
      </c>
      <c r="C43"/>
      <c r="D43"/>
      <c r="I43"/>
      <c r="J43"/>
    </row>
    <row r="44" spans="1:25" x14ac:dyDescent="0.25">
      <c r="C44" s="105" t="s">
        <v>2</v>
      </c>
      <c r="D44"/>
      <c r="E44" s="96">
        <v>257272.54469299415</v>
      </c>
      <c r="F44" s="96">
        <v>312875.78452748072</v>
      </c>
      <c r="G44" s="96">
        <v>340280.78657498671</v>
      </c>
      <c r="H44" s="96">
        <v>337822.7557375512</v>
      </c>
      <c r="I44" s="96">
        <v>1099.6864596854971</v>
      </c>
      <c r="J44" s="96">
        <v>1336.5018372931963</v>
      </c>
      <c r="K44" s="96">
        <v>1504.2136180282494</v>
      </c>
      <c r="L44" s="96">
        <v>1561.2713030377661</v>
      </c>
      <c r="M44" s="113">
        <v>4.2744027000539973</v>
      </c>
      <c r="N44" s="113">
        <v>4.2716691523814871</v>
      </c>
      <c r="O44" s="113">
        <v>4.4205070558597939</v>
      </c>
      <c r="P44" s="113">
        <v>4.6215693777913867</v>
      </c>
      <c r="Q44" s="113"/>
      <c r="R44" s="16"/>
      <c r="S44" s="16"/>
      <c r="T44" s="16"/>
      <c r="U44" s="16"/>
      <c r="V44" s="66"/>
      <c r="W44" s="66"/>
      <c r="X44" s="66"/>
      <c r="Y44" s="66"/>
    </row>
    <row r="45" spans="1:25" x14ac:dyDescent="0.25">
      <c r="D45" s="8" t="s">
        <v>16</v>
      </c>
      <c r="E45" s="8">
        <v>173672.62823366385</v>
      </c>
      <c r="F45" s="8">
        <v>203469.67173602074</v>
      </c>
      <c r="G45" s="8">
        <v>204646.45499726746</v>
      </c>
      <c r="H45" s="8">
        <v>218093.32777365838</v>
      </c>
      <c r="I45" s="8">
        <v>789.81195544566128</v>
      </c>
      <c r="J45" s="8">
        <v>879.93415397267404</v>
      </c>
      <c r="K45" s="8">
        <v>940.56555496929059</v>
      </c>
      <c r="L45" s="8">
        <v>983.53191225467879</v>
      </c>
      <c r="M45" s="82">
        <v>4.5477054356719178</v>
      </c>
      <c r="N45" s="82">
        <v>4.3246452725116233</v>
      </c>
      <c r="O45" s="82">
        <v>4.5960510529334577</v>
      </c>
      <c r="P45" s="82">
        <v>4.509683640002998</v>
      </c>
      <c r="R45" s="16"/>
      <c r="S45" s="16"/>
      <c r="T45" s="16"/>
      <c r="U45" s="16"/>
      <c r="V45" s="66"/>
      <c r="W45" s="66"/>
      <c r="X45" s="66"/>
      <c r="Y45" s="66"/>
    </row>
    <row r="46" spans="1:25" x14ac:dyDescent="0.25">
      <c r="D46" s="8" t="s">
        <v>17</v>
      </c>
      <c r="E46" s="8">
        <v>65737.450850713678</v>
      </c>
      <c r="F46" s="8">
        <v>76272.266757426187</v>
      </c>
      <c r="G46" s="8">
        <v>103617.67580881189</v>
      </c>
      <c r="H46" s="8">
        <v>86720.362046246184</v>
      </c>
      <c r="I46" s="8">
        <v>249.51523427608532</v>
      </c>
      <c r="J46" s="8">
        <v>305.99357133867329</v>
      </c>
      <c r="K46" s="8">
        <v>452.20930306389539</v>
      </c>
      <c r="L46" s="8">
        <v>406.90930714263834</v>
      </c>
      <c r="M46" s="82">
        <v>3.7956329466246177</v>
      </c>
      <c r="N46" s="82">
        <v>4.0118588885242552</v>
      </c>
      <c r="O46" s="82">
        <v>4.3642100590856758</v>
      </c>
      <c r="P46" s="82">
        <v>4.6922002807788328</v>
      </c>
      <c r="R46" s="16"/>
      <c r="S46" s="16"/>
      <c r="T46" s="16"/>
      <c r="U46" s="16"/>
      <c r="V46" s="66"/>
      <c r="W46" s="66"/>
      <c r="X46" s="66"/>
      <c r="Y46" s="66"/>
    </row>
    <row r="47" spans="1:25" x14ac:dyDescent="0.25">
      <c r="D47" s="8" t="s">
        <v>19</v>
      </c>
      <c r="E47" s="8">
        <v>5455.8597608971204</v>
      </c>
      <c r="F47" s="8">
        <v>14455.153026972695</v>
      </c>
      <c r="G47" s="8">
        <v>14391.199307990577</v>
      </c>
      <c r="H47" s="8">
        <v>11313.357125371949</v>
      </c>
      <c r="I47" s="8">
        <v>29.500407721378448</v>
      </c>
      <c r="J47" s="8">
        <v>78.058868529636413</v>
      </c>
      <c r="K47" s="8">
        <v>48.458326700335071</v>
      </c>
      <c r="L47" s="8">
        <v>81.028302031630304</v>
      </c>
      <c r="M47" s="82">
        <v>5.4071052069211589</v>
      </c>
      <c r="N47" s="82">
        <v>5.4000720977482501</v>
      </c>
      <c r="O47" s="82">
        <v>3.3672194834678613</v>
      </c>
      <c r="P47" s="82">
        <v>7.1621801675394678</v>
      </c>
      <c r="R47" s="16"/>
      <c r="S47" s="16"/>
      <c r="T47" s="16"/>
      <c r="U47" s="16"/>
      <c r="V47" s="66"/>
      <c r="W47" s="66"/>
      <c r="X47" s="66"/>
      <c r="Y47" s="66"/>
    </row>
    <row r="48" spans="1:25" x14ac:dyDescent="0.25">
      <c r="D48" s="8" t="s">
        <v>18</v>
      </c>
      <c r="E48" s="8">
        <v>4025.549050556288</v>
      </c>
      <c r="F48" s="8">
        <v>5968.6400524166929</v>
      </c>
      <c r="G48" s="8">
        <v>11289.969574551382</v>
      </c>
      <c r="H48" s="8">
        <v>18537.909262031906</v>
      </c>
      <c r="I48" s="8">
        <v>13.543378447067811</v>
      </c>
      <c r="J48" s="8">
        <v>23.542553371055217</v>
      </c>
      <c r="K48" s="8">
        <v>41.075284177215927</v>
      </c>
      <c r="L48" s="8">
        <v>76.783849831727977</v>
      </c>
      <c r="M48" s="82">
        <v>3.3643555890087242</v>
      </c>
      <c r="N48" s="82">
        <v>3.9443747929686048</v>
      </c>
      <c r="O48" s="82">
        <v>3.6382103517624489</v>
      </c>
      <c r="P48" s="82">
        <v>4.1419908117142139</v>
      </c>
      <c r="R48" s="16"/>
      <c r="S48" s="16"/>
      <c r="T48" s="16"/>
      <c r="U48" s="16"/>
      <c r="V48" s="66"/>
      <c r="W48" s="66"/>
      <c r="X48" s="66"/>
      <c r="Y48" s="66"/>
    </row>
    <row r="49" spans="1:25" x14ac:dyDescent="0.25">
      <c r="D49" s="8" t="s">
        <v>24</v>
      </c>
      <c r="E49" s="8">
        <v>4946.0122614101483</v>
      </c>
      <c r="F49" s="8">
        <v>9883.5404526775746</v>
      </c>
      <c r="G49" s="8">
        <v>2360.9803049881466</v>
      </c>
      <c r="H49" s="8">
        <v>2754.9495229887443</v>
      </c>
      <c r="I49" s="8">
        <v>8.290484568916435</v>
      </c>
      <c r="J49" s="8">
        <v>38.799529244008781</v>
      </c>
      <c r="K49" s="8">
        <v>10.205211107741178</v>
      </c>
      <c r="L49" s="8">
        <v>11.871755584748769</v>
      </c>
      <c r="M49" s="82">
        <v>1.676195717022495</v>
      </c>
      <c r="N49" s="82">
        <v>3.92567111247038</v>
      </c>
      <c r="O49" s="82">
        <v>4.3224465219723269</v>
      </c>
      <c r="P49" s="82">
        <v>4.3092461352502509</v>
      </c>
      <c r="R49" s="16"/>
      <c r="S49" s="16"/>
      <c r="T49" s="16"/>
      <c r="U49" s="16"/>
      <c r="V49" s="66"/>
      <c r="W49" s="66"/>
      <c r="X49" s="66"/>
      <c r="Y49" s="66"/>
    </row>
    <row r="50" spans="1:25" x14ac:dyDescent="0.25">
      <c r="C50" s="98"/>
      <c r="D50" s="98" t="s">
        <v>21</v>
      </c>
      <c r="E50" s="98">
        <v>1350.9479846792512</v>
      </c>
      <c r="F50" s="98">
        <v>1444.4636723354529</v>
      </c>
      <c r="G50" s="98">
        <v>1758.5347289081024</v>
      </c>
      <c r="H50" s="98">
        <v>218.45086094448331</v>
      </c>
      <c r="I50" s="98">
        <v>3.8798414456981192</v>
      </c>
      <c r="J50" s="98">
        <v>5.4618544037884718</v>
      </c>
      <c r="K50" s="98">
        <v>6.8878791420060281</v>
      </c>
      <c r="L50" s="98">
        <v>0.71493009036376365</v>
      </c>
      <c r="M50" s="104">
        <v>2.8719399190038319</v>
      </c>
      <c r="N50" s="104">
        <v>3.7812334836760413</v>
      </c>
      <c r="O50" s="104">
        <v>3.9168286123543341</v>
      </c>
      <c r="P50" s="104">
        <v>3.2727272727272729</v>
      </c>
      <c r="R50" s="16"/>
      <c r="S50" s="16"/>
      <c r="T50" s="16"/>
      <c r="U50" s="16"/>
      <c r="V50" s="66"/>
      <c r="W50" s="66"/>
      <c r="X50" s="66"/>
      <c r="Y50" s="66"/>
    </row>
    <row r="51" spans="1:25" x14ac:dyDescent="0.25">
      <c r="C51" s="98"/>
      <c r="D51" s="98" t="s">
        <v>35</v>
      </c>
      <c r="E51" s="98">
        <v>2048.6386489383249</v>
      </c>
      <c r="F51" s="98">
        <v>920</v>
      </c>
      <c r="G51" s="98">
        <v>1895.8003686338577</v>
      </c>
      <c r="H51" s="98">
        <v>49</v>
      </c>
      <c r="I51" s="98">
        <v>5.1122367170279199</v>
      </c>
      <c r="J51" s="98">
        <v>4.0459090909090909</v>
      </c>
      <c r="K51" s="98">
        <v>3.843787411383436</v>
      </c>
      <c r="L51" s="98">
        <v>0.1225</v>
      </c>
      <c r="M51" s="104">
        <v>2.4954311584804172</v>
      </c>
      <c r="N51" s="104">
        <v>4.3977272727272725</v>
      </c>
      <c r="O51" s="104">
        <v>2.0275275155439108</v>
      </c>
      <c r="P51" s="104">
        <v>2.5</v>
      </c>
      <c r="R51" s="16"/>
      <c r="S51" s="16"/>
      <c r="T51" s="16"/>
      <c r="U51" s="16"/>
      <c r="V51" s="66"/>
      <c r="W51" s="66"/>
      <c r="X51" s="66"/>
      <c r="Y51" s="66"/>
    </row>
    <row r="52" spans="1:25" x14ac:dyDescent="0.25">
      <c r="C52" s="98"/>
      <c r="D52" s="98" t="s">
        <v>20</v>
      </c>
      <c r="E52" s="98">
        <v>8.4576051839211921</v>
      </c>
      <c r="F52" s="98">
        <v>21.480666528618915</v>
      </c>
      <c r="G52" s="98">
        <v>207.67173896851551</v>
      </c>
      <c r="H52" s="98">
        <v>73.541128925071106</v>
      </c>
      <c r="I52" s="98">
        <v>1.8075095621746537E-3</v>
      </c>
      <c r="J52" s="98">
        <v>8.1699151314354665E-2</v>
      </c>
      <c r="K52" s="98">
        <v>0.74219532980648129</v>
      </c>
      <c r="L52" s="98">
        <v>0.17004742541234771</v>
      </c>
      <c r="M52" s="104">
        <v>0.2137141097116855</v>
      </c>
      <c r="N52" s="104">
        <v>3.8033806448932133</v>
      </c>
      <c r="O52" s="104">
        <v>3.57388700789472</v>
      </c>
      <c r="P52" s="104">
        <v>2.3122765165272896</v>
      </c>
      <c r="R52" s="16"/>
      <c r="S52" s="16"/>
      <c r="T52" s="16"/>
      <c r="U52" s="16"/>
      <c r="V52" s="66"/>
      <c r="W52" s="66"/>
      <c r="X52" s="66"/>
      <c r="Y52" s="66"/>
    </row>
    <row r="53" spans="1:25" ht="15.75" thickBot="1" x14ac:dyDescent="0.3">
      <c r="A53" s="100"/>
      <c r="B53" s="100"/>
      <c r="C53" s="101"/>
      <c r="D53" s="101" t="s">
        <v>658</v>
      </c>
      <c r="E53" s="101">
        <v>27.000296951566664</v>
      </c>
      <c r="F53" s="101">
        <v>440.56816310273206</v>
      </c>
      <c r="G53" s="101">
        <v>112.49974486675808</v>
      </c>
      <c r="H53" s="101">
        <v>61.858017384536325</v>
      </c>
      <c r="I53" s="101">
        <v>3.1113554099148004E-2</v>
      </c>
      <c r="J53" s="101">
        <v>0.58369819113653043</v>
      </c>
      <c r="K53" s="101">
        <v>0.22607612657517084</v>
      </c>
      <c r="L53" s="101">
        <v>0.13869867656560775</v>
      </c>
      <c r="M53" s="123">
        <v>1.1523411818381009</v>
      </c>
      <c r="N53" s="123">
        <v>1.3248760124331163</v>
      </c>
      <c r="O53" s="123">
        <v>2.009570126962775</v>
      </c>
      <c r="P53" s="123">
        <v>2.2422101843871989</v>
      </c>
      <c r="R53" s="16"/>
      <c r="S53" s="16"/>
      <c r="T53" s="16"/>
      <c r="U53" s="16"/>
      <c r="V53" s="66"/>
      <c r="W53" s="66"/>
      <c r="X53" s="66"/>
      <c r="Y53" s="66"/>
    </row>
    <row r="54" spans="1:25" ht="16.5" thickTop="1" x14ac:dyDescent="0.25">
      <c r="A54" s="190" t="s">
        <v>69</v>
      </c>
      <c r="B54" s="190"/>
      <c r="C54" s="190"/>
      <c r="D54" s="190"/>
      <c r="E54" s="190"/>
      <c r="F54" s="190"/>
      <c r="G54" s="190"/>
      <c r="H54" s="190"/>
      <c r="I54" s="116"/>
      <c r="J54" s="116"/>
      <c r="K54" s="116"/>
      <c r="L54" s="116"/>
      <c r="M54" s="117"/>
      <c r="N54" s="117"/>
      <c r="O54" s="117"/>
      <c r="P54" s="117"/>
    </row>
    <row r="55" spans="1:25" x14ac:dyDescent="0.25">
      <c r="B55" s="105" t="s">
        <v>69</v>
      </c>
      <c r="C55"/>
      <c r="D55"/>
      <c r="I55"/>
      <c r="J55"/>
    </row>
    <row r="56" spans="1:25" x14ac:dyDescent="0.25">
      <c r="C56" s="105" t="s">
        <v>2</v>
      </c>
      <c r="D56"/>
      <c r="E56" s="96">
        <v>322846.27584363695</v>
      </c>
      <c r="F56" s="96">
        <v>341300.95993827959</v>
      </c>
      <c r="G56" s="96">
        <v>366137.66322793841</v>
      </c>
      <c r="H56" s="96">
        <v>362473.36202446476</v>
      </c>
      <c r="I56" s="96">
        <v>1479.7698877279443</v>
      </c>
      <c r="J56" s="96">
        <v>1304.8843840337465</v>
      </c>
      <c r="K56" s="96">
        <v>1699.3696079005101</v>
      </c>
      <c r="L56" s="96">
        <v>1641.1312340330544</v>
      </c>
      <c r="M56" s="113">
        <v>4.5835123352782183</v>
      </c>
      <c r="N56" s="113">
        <v>3.8232660824327014</v>
      </c>
      <c r="O56" s="113">
        <v>4.6413406174020677</v>
      </c>
      <c r="P56" s="113">
        <v>4.5275912824796434</v>
      </c>
      <c r="Q56" s="113"/>
      <c r="R56" s="16"/>
      <c r="S56" s="16"/>
      <c r="T56" s="16"/>
      <c r="U56" s="16"/>
      <c r="V56" s="66"/>
      <c r="W56" s="66"/>
      <c r="X56" s="66"/>
      <c r="Y56" s="66"/>
    </row>
    <row r="57" spans="1:25" x14ac:dyDescent="0.25">
      <c r="D57" s="8" t="s">
        <v>17</v>
      </c>
      <c r="E57" s="8">
        <v>128567.60143681524</v>
      </c>
      <c r="F57" s="8">
        <v>144108.94020347999</v>
      </c>
      <c r="G57" s="8">
        <v>151556.47381995444</v>
      </c>
      <c r="H57" s="8">
        <v>142406.14457437574</v>
      </c>
      <c r="I57" s="8">
        <v>648.35406172525165</v>
      </c>
      <c r="J57" s="8">
        <v>642.7605454349997</v>
      </c>
      <c r="K57" s="8">
        <v>782.01500942585642</v>
      </c>
      <c r="L57" s="8">
        <v>694.34275780729286</v>
      </c>
      <c r="M57" s="82">
        <v>5.0429039235354036</v>
      </c>
      <c r="N57" s="82">
        <v>4.4602405966446641</v>
      </c>
      <c r="O57" s="82">
        <v>5.1598918193021044</v>
      </c>
      <c r="P57" s="82">
        <v>4.8757921217693818</v>
      </c>
      <c r="R57" s="16"/>
      <c r="S57" s="16"/>
      <c r="T57" s="16"/>
      <c r="U57" s="16"/>
      <c r="V57" s="66"/>
      <c r="W57" s="66"/>
      <c r="X57" s="66"/>
      <c r="Y57" s="66"/>
    </row>
    <row r="58" spans="1:25" x14ac:dyDescent="0.25">
      <c r="D58" s="8" t="s">
        <v>18</v>
      </c>
      <c r="E58" s="8">
        <v>93878.791576537173</v>
      </c>
      <c r="F58" s="8">
        <v>90749.294174600815</v>
      </c>
      <c r="G58" s="8">
        <v>108190.12920555816</v>
      </c>
      <c r="H58" s="8">
        <v>109429.74461864641</v>
      </c>
      <c r="I58" s="8">
        <v>415.2452795770148</v>
      </c>
      <c r="J58" s="8">
        <v>280.75675536363445</v>
      </c>
      <c r="K58" s="8">
        <v>507.06402782919963</v>
      </c>
      <c r="L58" s="8">
        <v>490.35862629382291</v>
      </c>
      <c r="M58" s="82">
        <v>4.4232064836334741</v>
      </c>
      <c r="N58" s="82">
        <v>3.0937624134404946</v>
      </c>
      <c r="O58" s="82">
        <v>4.686786415291107</v>
      </c>
      <c r="P58" s="82">
        <v>4.481036010845882</v>
      </c>
      <c r="R58" s="16"/>
      <c r="S58" s="16"/>
      <c r="T58" s="16"/>
      <c r="U58" s="16"/>
      <c r="V58" s="66"/>
      <c r="W58" s="66"/>
      <c r="X58" s="66"/>
      <c r="Y58" s="66"/>
    </row>
    <row r="59" spans="1:25" x14ac:dyDescent="0.25">
      <c r="D59" s="8" t="s">
        <v>16</v>
      </c>
      <c r="E59" s="8">
        <v>51832.572963613013</v>
      </c>
      <c r="F59" s="8">
        <v>55511.439351170986</v>
      </c>
      <c r="G59" s="8">
        <v>51570.177890958505</v>
      </c>
      <c r="H59" s="8">
        <v>62395.609041005351</v>
      </c>
      <c r="I59" s="8">
        <v>241.77748258599533</v>
      </c>
      <c r="J59" s="8">
        <v>247.71194763477402</v>
      </c>
      <c r="K59" s="8">
        <v>254.34320059545286</v>
      </c>
      <c r="L59" s="8">
        <v>303.84709230470128</v>
      </c>
      <c r="M59" s="82">
        <v>4.6645857761243219</v>
      </c>
      <c r="N59" s="82">
        <v>4.4623585792420757</v>
      </c>
      <c r="O59" s="82">
        <v>4.9319822230057762</v>
      </c>
      <c r="P59" s="82">
        <v>4.8696870977734674</v>
      </c>
      <c r="R59" s="16"/>
      <c r="S59" s="16"/>
      <c r="T59" s="16"/>
      <c r="U59" s="16"/>
      <c r="V59" s="66"/>
      <c r="W59" s="66"/>
      <c r="X59" s="66"/>
      <c r="Y59" s="66"/>
    </row>
    <row r="60" spans="1:25" x14ac:dyDescent="0.25">
      <c r="D60" s="8" t="s">
        <v>19</v>
      </c>
      <c r="E60" s="8">
        <v>26472.678784985514</v>
      </c>
      <c r="F60" s="8">
        <v>20362.574623361081</v>
      </c>
      <c r="G60" s="8">
        <v>19213.056196029909</v>
      </c>
      <c r="H60" s="8">
        <v>16875.99949809907</v>
      </c>
      <c r="I60" s="8">
        <v>125.23334430953561</v>
      </c>
      <c r="J60" s="8">
        <v>58.459910461550827</v>
      </c>
      <c r="K60" s="8">
        <v>66.503560517528527</v>
      </c>
      <c r="L60" s="8">
        <v>61.577655887497812</v>
      </c>
      <c r="M60" s="82">
        <v>4.7306638412643034</v>
      </c>
      <c r="N60" s="82">
        <v>2.8709488629439992</v>
      </c>
      <c r="O60" s="82">
        <v>3.4613733410757681</v>
      </c>
      <c r="P60" s="82">
        <v>3.6488301563669747</v>
      </c>
      <c r="R60" s="16"/>
      <c r="S60" s="16"/>
      <c r="T60" s="16"/>
      <c r="U60" s="16"/>
      <c r="V60" s="66"/>
      <c r="W60" s="66"/>
      <c r="X60" s="66"/>
      <c r="Y60" s="66"/>
    </row>
    <row r="61" spans="1:25" x14ac:dyDescent="0.25">
      <c r="D61" s="8" t="s">
        <v>25</v>
      </c>
      <c r="E61" s="8">
        <v>3238.2955790328715</v>
      </c>
      <c r="F61" s="8">
        <v>5267.1450274312983</v>
      </c>
      <c r="G61" s="8">
        <v>3890.4035442989762</v>
      </c>
      <c r="H61" s="8">
        <v>3309.985218588607</v>
      </c>
      <c r="I61" s="8">
        <v>15.260872525005109</v>
      </c>
      <c r="J61" s="8">
        <v>23.280433246641518</v>
      </c>
      <c r="K61" s="8">
        <v>23.309246358606096</v>
      </c>
      <c r="L61" s="8">
        <v>20.215386147618904</v>
      </c>
      <c r="M61" s="82">
        <v>4.7126249449912239</v>
      </c>
      <c r="N61" s="82">
        <v>4.4199339728442997</v>
      </c>
      <c r="O61" s="82">
        <v>5.9914726308440738</v>
      </c>
      <c r="P61" s="82">
        <v>6.1073946898889293</v>
      </c>
      <c r="R61" s="16"/>
      <c r="S61" s="16"/>
      <c r="T61" s="16"/>
      <c r="U61" s="16"/>
      <c r="V61" s="66"/>
      <c r="W61" s="66"/>
      <c r="X61" s="66"/>
      <c r="Y61" s="66"/>
    </row>
    <row r="62" spans="1:25" x14ac:dyDescent="0.25">
      <c r="D62" s="8" t="s">
        <v>21</v>
      </c>
      <c r="E62" s="8">
        <v>4889.4282142696502</v>
      </c>
      <c r="F62" s="8">
        <v>7034.6954567288703</v>
      </c>
      <c r="G62" s="8">
        <v>10122.540572576494</v>
      </c>
      <c r="H62" s="8">
        <v>6216.2182729723909</v>
      </c>
      <c r="I62" s="8">
        <v>10.536244801106726</v>
      </c>
      <c r="J62" s="8">
        <v>16.144706609951637</v>
      </c>
      <c r="K62" s="8">
        <v>21.235452254002379</v>
      </c>
      <c r="L62" s="8">
        <v>12.067180298079318</v>
      </c>
      <c r="M62" s="82">
        <v>2.154903260540161</v>
      </c>
      <c r="N62" s="82">
        <v>2.2950114485068154</v>
      </c>
      <c r="O62" s="82">
        <v>2.097838196028817</v>
      </c>
      <c r="P62" s="82">
        <v>1.9412414056543723</v>
      </c>
      <c r="R62" s="16"/>
      <c r="S62" s="16"/>
      <c r="T62" s="16"/>
      <c r="U62" s="16"/>
      <c r="V62" s="66"/>
      <c r="W62" s="66"/>
      <c r="X62" s="66"/>
      <c r="Y62" s="66"/>
    </row>
    <row r="63" spans="1:25" x14ac:dyDescent="0.25">
      <c r="D63" s="8" t="s">
        <v>20</v>
      </c>
      <c r="E63" s="8">
        <v>4035.550630541853</v>
      </c>
      <c r="F63" s="8">
        <v>9056.8023998200297</v>
      </c>
      <c r="G63" s="8">
        <v>6319.9327409071657</v>
      </c>
      <c r="H63" s="8">
        <v>9529.4100559606868</v>
      </c>
      <c r="I63" s="8">
        <v>7.4887989543332756</v>
      </c>
      <c r="J63" s="8">
        <v>19.56443389461376</v>
      </c>
      <c r="K63" s="8">
        <v>11.867843915641588</v>
      </c>
      <c r="L63" s="8">
        <v>18.978671683542469</v>
      </c>
      <c r="M63" s="82">
        <v>1.8557068514161488</v>
      </c>
      <c r="N63" s="82">
        <v>2.1601921992912789</v>
      </c>
      <c r="O63" s="82">
        <v>1.8778433888741153</v>
      </c>
      <c r="P63" s="82">
        <v>1.9915893609459308</v>
      </c>
      <c r="R63" s="16"/>
      <c r="S63" s="16"/>
      <c r="T63" s="16"/>
      <c r="U63" s="16"/>
      <c r="V63" s="66"/>
      <c r="W63" s="66"/>
      <c r="X63" s="66"/>
      <c r="Y63" s="66"/>
    </row>
    <row r="64" spans="1:25" x14ac:dyDescent="0.25">
      <c r="D64" s="8" t="s">
        <v>29</v>
      </c>
      <c r="E64" s="8">
        <v>158.16312476685053</v>
      </c>
      <c r="F64" s="8">
        <v>1125.7932883169537</v>
      </c>
      <c r="G64" s="8">
        <v>1465.2216252260857</v>
      </c>
      <c r="H64" s="8">
        <v>1817.1568574655628</v>
      </c>
      <c r="I64" s="8">
        <v>0.29179517299861868</v>
      </c>
      <c r="J64" s="8">
        <v>1.9744728069560971</v>
      </c>
      <c r="K64" s="8">
        <v>6.6167679965527411</v>
      </c>
      <c r="L64" s="8">
        <v>11.654343913367706</v>
      </c>
      <c r="M64" s="82">
        <v>1.8449001524771098</v>
      </c>
      <c r="N64" s="82">
        <v>1.753850220503542</v>
      </c>
      <c r="O64" s="82">
        <v>4.5158820226474372</v>
      </c>
      <c r="P64" s="82">
        <v>6.413504627015155</v>
      </c>
      <c r="R64" s="16"/>
      <c r="S64" s="16"/>
      <c r="T64" s="16"/>
      <c r="U64" s="16"/>
      <c r="V64" s="66"/>
      <c r="W64" s="66"/>
      <c r="X64" s="66"/>
      <c r="Y64" s="66"/>
    </row>
    <row r="65" spans="1:25" x14ac:dyDescent="0.25">
      <c r="D65" s="8" t="s">
        <v>28</v>
      </c>
      <c r="E65" s="8">
        <v>472.60060711960034</v>
      </c>
      <c r="F65" s="8">
        <v>1667.803930244999</v>
      </c>
      <c r="G65" s="8">
        <v>1654.6616323065311</v>
      </c>
      <c r="H65" s="8">
        <v>2447.6338283891969</v>
      </c>
      <c r="I65" s="8">
        <v>0.4560911353621564</v>
      </c>
      <c r="J65" s="8">
        <v>3.873149430024458</v>
      </c>
      <c r="K65" s="8">
        <v>4.6667249911533126</v>
      </c>
      <c r="L65" s="8">
        <v>10.569115834797145</v>
      </c>
      <c r="M65" s="82">
        <v>0.96506675719681023</v>
      </c>
      <c r="N65" s="82">
        <v>2.322305014268371</v>
      </c>
      <c r="O65" s="82">
        <v>2.8203500341324088</v>
      </c>
      <c r="P65" s="82">
        <v>4.3180951791930191</v>
      </c>
      <c r="R65" s="16"/>
      <c r="S65" s="16"/>
      <c r="T65" s="16"/>
      <c r="U65" s="16"/>
      <c r="V65" s="66"/>
      <c r="W65" s="66"/>
      <c r="X65" s="66"/>
      <c r="Y65" s="66"/>
    </row>
    <row r="66" spans="1:25" x14ac:dyDescent="0.25">
      <c r="D66" s="8" t="s">
        <v>24</v>
      </c>
      <c r="E66" s="8">
        <v>658.06467353372284</v>
      </c>
      <c r="F66" s="8">
        <v>386.79343172735605</v>
      </c>
      <c r="G66" s="8">
        <v>3044.7102851381956</v>
      </c>
      <c r="H66" s="8">
        <v>1423.1375631241469</v>
      </c>
      <c r="I66" s="8">
        <v>1.9041501011703017</v>
      </c>
      <c r="J66" s="8">
        <v>0.59181070163928551</v>
      </c>
      <c r="K66" s="8">
        <v>9.9149668801081905</v>
      </c>
      <c r="L66" s="8">
        <v>3.3996251944257203</v>
      </c>
      <c r="M66" s="82">
        <v>2.8935607361283506</v>
      </c>
      <c r="N66" s="82">
        <v>1.5300433076031204</v>
      </c>
      <c r="O66" s="82">
        <v>3.2564565924400135</v>
      </c>
      <c r="P66" s="82">
        <v>2.3888240199089981</v>
      </c>
      <c r="R66" s="16"/>
      <c r="S66" s="16"/>
      <c r="T66" s="16"/>
      <c r="U66" s="16"/>
      <c r="V66" s="66"/>
      <c r="W66" s="66"/>
      <c r="X66" s="66"/>
      <c r="Y66" s="66"/>
    </row>
    <row r="67" spans="1:25" x14ac:dyDescent="0.25">
      <c r="D67" s="8" t="s">
        <v>34</v>
      </c>
      <c r="E67" s="8">
        <v>2950.5883328391642</v>
      </c>
      <c r="F67" s="8">
        <v>789.54478998229683</v>
      </c>
      <c r="G67" s="8">
        <v>1972.3396996232882</v>
      </c>
      <c r="H67" s="8">
        <v>453.51662093720518</v>
      </c>
      <c r="I67" s="8">
        <v>3.4310997999771202</v>
      </c>
      <c r="J67" s="8">
        <v>1.3679617058219669</v>
      </c>
      <c r="K67" s="8">
        <v>2.6217727284468988</v>
      </c>
      <c r="L67" s="8">
        <v>0.46187343889677274</v>
      </c>
      <c r="M67" s="82">
        <v>1.1628527645791882</v>
      </c>
      <c r="N67" s="82">
        <v>1.7325954438286386</v>
      </c>
      <c r="O67" s="82">
        <v>1.3292703731246958</v>
      </c>
      <c r="P67" s="82">
        <v>1.0184267071453696</v>
      </c>
      <c r="R67" s="16"/>
      <c r="S67" s="16"/>
      <c r="T67" s="16"/>
      <c r="U67" s="16"/>
      <c r="V67" s="66"/>
      <c r="W67" s="66"/>
      <c r="X67" s="66"/>
      <c r="Y67" s="66"/>
    </row>
    <row r="68" spans="1:25" x14ac:dyDescent="0.25">
      <c r="D68" s="8" t="s">
        <v>23</v>
      </c>
      <c r="E68" s="8">
        <v>288.4020592774487</v>
      </c>
      <c r="F68" s="8">
        <v>223.9493069221287</v>
      </c>
      <c r="G68" s="8">
        <v>1153.5933624240527</v>
      </c>
      <c r="H68" s="8">
        <v>1011.3988075639031</v>
      </c>
      <c r="I68" s="8">
        <v>0.769072682372967</v>
      </c>
      <c r="J68" s="8">
        <v>0.64016477148310247</v>
      </c>
      <c r="K68" s="8">
        <v>2.7592956073087507</v>
      </c>
      <c r="L68" s="8">
        <v>3.0951979757035897</v>
      </c>
      <c r="M68" s="82">
        <v>2.6666684846140551</v>
      </c>
      <c r="N68" s="82">
        <v>2.8585253523722649</v>
      </c>
      <c r="O68" s="82">
        <v>2.3919135608674327</v>
      </c>
      <c r="P68" s="82">
        <v>3.0603140448215589</v>
      </c>
      <c r="R68" s="16"/>
      <c r="S68" s="16"/>
      <c r="T68" s="16"/>
      <c r="U68" s="16"/>
      <c r="V68" s="66"/>
      <c r="W68" s="66"/>
      <c r="X68" s="66"/>
      <c r="Y68" s="66"/>
    </row>
    <row r="69" spans="1:25" x14ac:dyDescent="0.25">
      <c r="D69" s="8" t="s">
        <v>27</v>
      </c>
      <c r="E69" s="8">
        <v>1045.1379479177622</v>
      </c>
      <c r="F69" s="8">
        <v>1046.5219450266927</v>
      </c>
      <c r="G69" s="8">
        <v>558.67120708067762</v>
      </c>
      <c r="H69" s="8">
        <v>1672.0554605864993</v>
      </c>
      <c r="I69" s="8">
        <v>1.0647774075063139</v>
      </c>
      <c r="J69" s="8">
        <v>1.2790532343216257</v>
      </c>
      <c r="K69" s="8">
        <v>0.57681323688889241</v>
      </c>
      <c r="L69" s="8">
        <v>3.2841854311334582</v>
      </c>
      <c r="M69" s="82">
        <v>1.018791260644281</v>
      </c>
      <c r="N69" s="82">
        <v>1.2221943748050137</v>
      </c>
      <c r="O69" s="82">
        <v>1.0324735364527118</v>
      </c>
      <c r="P69" s="82">
        <v>1.9641605847101982</v>
      </c>
      <c r="R69" s="16"/>
      <c r="S69" s="16"/>
      <c r="T69" s="16"/>
      <c r="U69" s="16"/>
      <c r="V69" s="66"/>
      <c r="W69" s="66"/>
      <c r="X69" s="66"/>
      <c r="Y69" s="66"/>
    </row>
    <row r="70" spans="1:25" x14ac:dyDescent="0.25">
      <c r="D70" s="8" t="s">
        <v>31</v>
      </c>
      <c r="E70" s="8">
        <v>825.82689430295898</v>
      </c>
      <c r="F70" s="8">
        <v>1014.6071185968478</v>
      </c>
      <c r="G70" s="8">
        <v>341.36074763931043</v>
      </c>
      <c r="H70" s="8">
        <v>750.92191398909972</v>
      </c>
      <c r="I70" s="8">
        <v>1.6590025470655512</v>
      </c>
      <c r="J70" s="8">
        <v>1.0231840245612438</v>
      </c>
      <c r="K70" s="8">
        <v>0.4943991646876677</v>
      </c>
      <c r="L70" s="8">
        <v>1.769960046343461</v>
      </c>
      <c r="M70" s="82">
        <v>2.0088986669123146</v>
      </c>
      <c r="N70" s="82">
        <v>1.0084534257716005</v>
      </c>
      <c r="O70" s="82">
        <v>1.448318730570807</v>
      </c>
      <c r="P70" s="82">
        <v>2.357049399372241</v>
      </c>
      <c r="R70" s="16"/>
      <c r="S70" s="16"/>
      <c r="T70" s="16"/>
      <c r="U70" s="16"/>
      <c r="V70" s="66"/>
      <c r="W70" s="66"/>
      <c r="X70" s="66"/>
      <c r="Y70" s="66"/>
    </row>
    <row r="71" spans="1:25" x14ac:dyDescent="0.25">
      <c r="D71" s="8" t="s">
        <v>33</v>
      </c>
      <c r="E71" s="8">
        <v>1280.5777661080683</v>
      </c>
      <c r="F71" s="8">
        <v>906.72424094212329</v>
      </c>
      <c r="G71" s="8">
        <v>1386.6432030847384</v>
      </c>
      <c r="H71" s="8">
        <v>434.62839347768733</v>
      </c>
      <c r="I71" s="8">
        <v>0.97007781018070216</v>
      </c>
      <c r="J71" s="8">
        <v>1.1839700922955789</v>
      </c>
      <c r="K71" s="8">
        <v>1.4334422299210239</v>
      </c>
      <c r="L71" s="8">
        <v>1.1090911066456584</v>
      </c>
      <c r="M71" s="82">
        <v>0.75753135487348222</v>
      </c>
      <c r="N71" s="82">
        <v>1.3057664489761363</v>
      </c>
      <c r="O71" s="82">
        <v>1.0337498692757994</v>
      </c>
      <c r="P71" s="82">
        <v>2.5518146611896309</v>
      </c>
      <c r="R71" s="16"/>
      <c r="S71" s="16"/>
      <c r="T71" s="16"/>
      <c r="U71" s="16"/>
      <c r="V71" s="66"/>
      <c r="W71" s="66"/>
      <c r="X71" s="66"/>
      <c r="Y71" s="66"/>
    </row>
    <row r="72" spans="1:25" x14ac:dyDescent="0.25">
      <c r="D72" s="8" t="s">
        <v>30</v>
      </c>
      <c r="E72" s="8">
        <v>281.85191938138973</v>
      </c>
      <c r="F72" s="8">
        <v>288.83216939824922</v>
      </c>
      <c r="G72" s="8">
        <v>316.61676657536793</v>
      </c>
      <c r="H72" s="8">
        <v>601.97204831069769</v>
      </c>
      <c r="I72" s="8">
        <v>0.26740954246550119</v>
      </c>
      <c r="J72" s="8">
        <v>0.97566766874006627</v>
      </c>
      <c r="K72" s="8">
        <v>0.23408581216705399</v>
      </c>
      <c r="L72" s="8">
        <v>2.4650408003168693</v>
      </c>
      <c r="M72" s="82">
        <v>0.94875899036775502</v>
      </c>
      <c r="N72" s="82">
        <v>3.3779743813605143</v>
      </c>
      <c r="O72" s="82">
        <v>0.73933485803359011</v>
      </c>
      <c r="P72" s="82">
        <v>4.0949422938066062</v>
      </c>
      <c r="R72" s="16"/>
      <c r="S72" s="16"/>
      <c r="T72" s="16"/>
      <c r="U72" s="16"/>
      <c r="V72" s="66"/>
      <c r="W72" s="66"/>
      <c r="X72" s="66"/>
      <c r="Y72" s="66"/>
    </row>
    <row r="73" spans="1:25" x14ac:dyDescent="0.25">
      <c r="D73" s="8" t="s">
        <v>26</v>
      </c>
      <c r="E73" s="8">
        <v>395.52965422248212</v>
      </c>
      <c r="F73" s="8">
        <v>0.65572269017085361</v>
      </c>
      <c r="G73" s="8">
        <v>46.378665670696691</v>
      </c>
      <c r="H73" s="8">
        <v>1034.2461491315271</v>
      </c>
      <c r="I73" s="8">
        <v>2.0736543953291173</v>
      </c>
      <c r="J73" s="8">
        <v>1.9373624936866133E-3</v>
      </c>
      <c r="K73" s="8">
        <v>7.5238926021053615E-2</v>
      </c>
      <c r="L73" s="8">
        <v>1.1597035495240944</v>
      </c>
      <c r="M73" s="82">
        <v>5.2427280058316548</v>
      </c>
      <c r="N73" s="82">
        <v>2.954545454545455</v>
      </c>
      <c r="O73" s="82">
        <v>1.6222744861888432</v>
      </c>
      <c r="P73" s="82">
        <v>1.1213032318253404</v>
      </c>
      <c r="R73" s="16"/>
      <c r="S73" s="16"/>
      <c r="T73" s="16"/>
      <c r="U73" s="16"/>
      <c r="V73" s="66"/>
      <c r="W73" s="66"/>
      <c r="X73" s="66"/>
      <c r="Y73" s="66"/>
    </row>
    <row r="74" spans="1:25" x14ac:dyDescent="0.25">
      <c r="D74" s="8" t="s">
        <v>15</v>
      </c>
      <c r="E74" s="8">
        <v>403.99563478627402</v>
      </c>
      <c r="F74" s="8">
        <v>417.03397836524942</v>
      </c>
      <c r="G74" s="8">
        <v>388.49364454736968</v>
      </c>
      <c r="H74" s="8">
        <v>58.897623766048014</v>
      </c>
      <c r="I74" s="8">
        <v>0.60193654608955527</v>
      </c>
      <c r="J74" s="8">
        <v>1.2886959724264158</v>
      </c>
      <c r="K74" s="8">
        <v>1.2552033087227596</v>
      </c>
      <c r="L74" s="8">
        <v>0.13510636877772908</v>
      </c>
      <c r="M74" s="82">
        <v>1.4899580447397605</v>
      </c>
      <c r="N74" s="82">
        <v>3.0901462213655444</v>
      </c>
      <c r="O74" s="82">
        <v>3.2309494024932772</v>
      </c>
      <c r="P74" s="82">
        <v>2.2939188398227395</v>
      </c>
      <c r="R74" s="16"/>
      <c r="S74" s="16"/>
      <c r="T74" s="16"/>
      <c r="U74" s="16"/>
      <c r="V74" s="66"/>
      <c r="W74" s="66"/>
      <c r="X74" s="66"/>
      <c r="Y74" s="66"/>
    </row>
    <row r="75" spans="1:25" x14ac:dyDescent="0.25">
      <c r="D75" s="8" t="s">
        <v>22</v>
      </c>
      <c r="E75" s="8">
        <v>393.95286320902517</v>
      </c>
      <c r="F75" s="8">
        <v>319.37576807891037</v>
      </c>
      <c r="G75" s="8">
        <v>1102.5550823354904</v>
      </c>
      <c r="H75" s="8">
        <v>331.98062826377003</v>
      </c>
      <c r="I75" s="8">
        <v>1.1064722987758209</v>
      </c>
      <c r="J75" s="8">
        <v>0.73277122328653987</v>
      </c>
      <c r="K75" s="8">
        <v>0.97881310547828582</v>
      </c>
      <c r="L75" s="8">
        <v>0.36842069377796249</v>
      </c>
      <c r="M75" s="82">
        <v>2.8086413429333148</v>
      </c>
      <c r="N75" s="82">
        <v>2.294385787920795</v>
      </c>
      <c r="O75" s="82">
        <v>0.88776798652536448</v>
      </c>
      <c r="P75" s="82">
        <v>1.1097656381481378</v>
      </c>
      <c r="R75" s="16"/>
      <c r="S75" s="16"/>
      <c r="T75" s="16"/>
      <c r="U75" s="16"/>
      <c r="V75" s="66"/>
      <c r="W75" s="66"/>
      <c r="X75" s="66"/>
      <c r="Y75" s="66"/>
    </row>
    <row r="76" spans="1:25" x14ac:dyDescent="0.25">
      <c r="D76" s="8" t="s">
        <v>35</v>
      </c>
      <c r="E76" s="8">
        <v>611.90013990220416</v>
      </c>
      <c r="F76" s="8">
        <v>664.78229524438905</v>
      </c>
      <c r="G76" s="8">
        <v>829.77058829469593</v>
      </c>
      <c r="H76" s="8">
        <v>144.68260004947496</v>
      </c>
      <c r="I76" s="8">
        <v>1.0198654086921399</v>
      </c>
      <c r="J76" s="8">
        <v>1.1175756876277085</v>
      </c>
      <c r="K76" s="8">
        <v>0.72125973132356536</v>
      </c>
      <c r="L76" s="8">
        <v>0.11444826280390465</v>
      </c>
      <c r="M76" s="82">
        <v>1.6667187048774625</v>
      </c>
      <c r="N76" s="82">
        <v>1.6811152998845469</v>
      </c>
      <c r="O76" s="82">
        <v>0.8692278823787466</v>
      </c>
      <c r="P76" s="82">
        <v>0.79102990107150739</v>
      </c>
      <c r="R76" s="16"/>
      <c r="S76" s="16"/>
      <c r="T76" s="16"/>
      <c r="U76" s="16"/>
      <c r="V76" s="66"/>
      <c r="W76" s="66"/>
      <c r="X76" s="66"/>
      <c r="Y76" s="66"/>
    </row>
    <row r="77" spans="1:25" x14ac:dyDescent="0.25">
      <c r="D77" s="8" t="s">
        <v>37</v>
      </c>
      <c r="E77" s="8">
        <v>86.989990536059494</v>
      </c>
      <c r="F77" s="8">
        <v>345.40176352192168</v>
      </c>
      <c r="G77" s="8">
        <v>921.4781470838102</v>
      </c>
      <c r="H77" s="8">
        <v>35.485088556047643</v>
      </c>
      <c r="I77" s="8">
        <v>9.2073414178169555E-2</v>
      </c>
      <c r="J77" s="8">
        <v>0.14410129442264574</v>
      </c>
      <c r="K77" s="8">
        <v>0.53707997983653644</v>
      </c>
      <c r="L77" s="8">
        <v>4.6794585896791779E-2</v>
      </c>
      <c r="M77" s="82">
        <v>1.0584368800454445</v>
      </c>
      <c r="N77" s="82">
        <v>0.41719906972478454</v>
      </c>
      <c r="O77" s="82">
        <v>0.58284613860483436</v>
      </c>
      <c r="P77" s="82">
        <v>1.3187112615734669</v>
      </c>
      <c r="R77" s="16"/>
      <c r="S77" s="16"/>
      <c r="T77" s="16"/>
      <c r="U77" s="16"/>
      <c r="V77" s="66"/>
      <c r="W77" s="66"/>
      <c r="X77" s="66"/>
      <c r="Y77" s="66"/>
    </row>
    <row r="78" spans="1:25" x14ac:dyDescent="0.25">
      <c r="D78" s="8" t="s">
        <v>36</v>
      </c>
      <c r="E78" s="8">
        <v>59.475427285624043</v>
      </c>
      <c r="F78" s="8">
        <v>12.24895262822425</v>
      </c>
      <c r="G78" s="8">
        <v>77.176398204009786</v>
      </c>
      <c r="H78" s="8">
        <v>92.537161205599475</v>
      </c>
      <c r="I78" s="8">
        <v>0.14057828267511138</v>
      </c>
      <c r="J78" s="8">
        <v>1.1135411480203864E-2</v>
      </c>
      <c r="K78" s="8">
        <v>0.10231498679661835</v>
      </c>
      <c r="L78" s="8">
        <v>0.1109564080876236</v>
      </c>
      <c r="M78" s="82">
        <v>2.3636363636363638</v>
      </c>
      <c r="N78" s="82">
        <v>0.90909090909090906</v>
      </c>
      <c r="O78" s="82">
        <v>1.3257289686693681</v>
      </c>
      <c r="P78" s="82">
        <v>1.199047027616291</v>
      </c>
      <c r="R78" s="16"/>
      <c r="S78" s="16"/>
      <c r="T78" s="16"/>
      <c r="U78" s="16"/>
      <c r="V78" s="66"/>
      <c r="W78" s="66"/>
      <c r="X78" s="66"/>
      <c r="Y78" s="66"/>
    </row>
    <row r="79" spans="1:25" ht="15.75" thickBot="1" x14ac:dyDescent="0.3">
      <c r="A79" s="107"/>
      <c r="B79" s="107"/>
      <c r="C79" s="108"/>
      <c r="D79" s="108" t="s">
        <v>32</v>
      </c>
      <c r="E79" s="108">
        <v>18.299622652970598</v>
      </c>
      <c r="F79" s="108"/>
      <c r="G79" s="108">
        <v>15.27820242037782</v>
      </c>
      <c r="H79" s="108"/>
      <c r="I79" s="108">
        <v>2.5746704862899959E-2</v>
      </c>
      <c r="J79" s="108"/>
      <c r="K79" s="108">
        <v>4.3088318809536626E-2</v>
      </c>
      <c r="L79" s="108"/>
      <c r="M79" s="115">
        <v>1.4069527744453498</v>
      </c>
      <c r="N79" s="115"/>
      <c r="O79" s="115">
        <v>2.8202479338842976</v>
      </c>
      <c r="P79" s="115"/>
      <c r="R79" s="16"/>
      <c r="S79" s="16"/>
      <c r="T79" s="16"/>
      <c r="U79" s="16"/>
      <c r="V79" s="66"/>
      <c r="W79" s="66"/>
      <c r="X79" s="66"/>
      <c r="Y79" s="66"/>
    </row>
    <row r="80" spans="1:25" ht="16.5" thickTop="1" x14ac:dyDescent="0.25">
      <c r="A80" s="190" t="s">
        <v>677</v>
      </c>
      <c r="B80" s="190"/>
      <c r="C80" s="190"/>
      <c r="D80" s="190"/>
      <c r="E80" s="190"/>
      <c r="F80" s="190"/>
      <c r="G80" s="190"/>
      <c r="H80" s="190"/>
      <c r="I80" s="116"/>
      <c r="J80" s="116"/>
      <c r="K80" s="116"/>
      <c r="L80" s="116"/>
      <c r="M80" s="117"/>
      <c r="N80" s="117"/>
      <c r="O80" s="117"/>
      <c r="P80" s="117"/>
    </row>
    <row r="81" spans="2:25" x14ac:dyDescent="0.25">
      <c r="B81" s="105" t="s">
        <v>102</v>
      </c>
      <c r="C81"/>
      <c r="D81"/>
      <c r="I81"/>
      <c r="J81"/>
    </row>
    <row r="82" spans="2:25" x14ac:dyDescent="0.25">
      <c r="C82" s="105" t="s">
        <v>3</v>
      </c>
      <c r="D82"/>
      <c r="E82" s="96">
        <v>254546</v>
      </c>
      <c r="F82" s="96">
        <v>236196</v>
      </c>
      <c r="G82" s="96">
        <v>252471</v>
      </c>
      <c r="H82" s="96">
        <v>260971</v>
      </c>
      <c r="I82" s="96">
        <v>1270.758</v>
      </c>
      <c r="J82" s="96">
        <v>1126.9580000000001</v>
      </c>
      <c r="K82" s="96">
        <v>1271.0830000000001</v>
      </c>
      <c r="L82" s="96">
        <v>1254.19</v>
      </c>
      <c r="M82" s="113">
        <v>4.9922528737438423</v>
      </c>
      <c r="N82" s="113">
        <v>4.7712831716032449</v>
      </c>
      <c r="O82" s="113">
        <v>5.034570307084774</v>
      </c>
      <c r="P82" s="113">
        <v>4.805859654904185</v>
      </c>
      <c r="Q82" s="113"/>
      <c r="R82" s="16"/>
      <c r="S82" s="16"/>
      <c r="T82" s="16"/>
      <c r="U82" s="16"/>
      <c r="V82" s="66"/>
      <c r="W82" s="66"/>
      <c r="X82" s="66"/>
      <c r="Y82" s="66"/>
    </row>
    <row r="83" spans="2:25" x14ac:dyDescent="0.25">
      <c r="D83" s="8" t="s">
        <v>47</v>
      </c>
      <c r="E83" s="8">
        <v>20087</v>
      </c>
      <c r="F83" s="8">
        <v>15370</v>
      </c>
      <c r="G83" s="8">
        <v>20971</v>
      </c>
      <c r="H83" s="8">
        <v>18093</v>
      </c>
      <c r="I83" s="8">
        <v>200.17500000000001</v>
      </c>
      <c r="J83" s="8">
        <v>141.40600000000001</v>
      </c>
      <c r="K83" s="8">
        <v>193.851</v>
      </c>
      <c r="L83" s="8">
        <v>164.89400000000001</v>
      </c>
      <c r="M83" s="82">
        <v>9.9654005077911094</v>
      </c>
      <c r="N83" s="82">
        <v>9.200130123617436</v>
      </c>
      <c r="O83" s="82">
        <v>9.2437651995612988</v>
      </c>
      <c r="P83" s="82">
        <v>9.1136903774940592</v>
      </c>
      <c r="R83" s="16"/>
      <c r="S83" s="16"/>
      <c r="T83" s="16"/>
      <c r="U83" s="16"/>
      <c r="V83" s="66"/>
      <c r="W83" s="66"/>
      <c r="X83" s="66"/>
      <c r="Y83" s="66"/>
    </row>
    <row r="84" spans="2:25" x14ac:dyDescent="0.25">
      <c r="D84" s="8" t="s">
        <v>46</v>
      </c>
      <c r="E84" s="8">
        <v>17838</v>
      </c>
      <c r="F84" s="8">
        <v>14718</v>
      </c>
      <c r="G84" s="8">
        <v>15208</v>
      </c>
      <c r="H84" s="8">
        <v>10813</v>
      </c>
      <c r="I84" s="8">
        <v>200.31200000000001</v>
      </c>
      <c r="J84" s="8">
        <v>159.27000000000001</v>
      </c>
      <c r="K84" s="8">
        <v>163.55799999999999</v>
      </c>
      <c r="L84" s="8">
        <v>111.596</v>
      </c>
      <c r="M84" s="82">
        <v>11.22951003475726</v>
      </c>
      <c r="N84" s="82">
        <v>10.821443130860171</v>
      </c>
      <c r="O84" s="82">
        <v>10.754734350341925</v>
      </c>
      <c r="P84" s="82">
        <v>10.320540090631647</v>
      </c>
      <c r="R84" s="16"/>
      <c r="S84" s="16"/>
      <c r="T84" s="16"/>
      <c r="U84" s="16"/>
      <c r="V84" s="66"/>
      <c r="W84" s="66"/>
      <c r="X84" s="66"/>
      <c r="Y84" s="66"/>
    </row>
    <row r="85" spans="2:25" x14ac:dyDescent="0.25">
      <c r="D85" s="8" t="s">
        <v>49</v>
      </c>
      <c r="E85" s="8">
        <v>14041</v>
      </c>
      <c r="F85" s="8">
        <v>13075</v>
      </c>
      <c r="G85" s="8">
        <v>16059</v>
      </c>
      <c r="H85" s="8">
        <v>14379</v>
      </c>
      <c r="I85" s="8">
        <v>140.20699999999999</v>
      </c>
      <c r="J85" s="8">
        <v>127.215</v>
      </c>
      <c r="K85" s="8">
        <v>164.08500000000001</v>
      </c>
      <c r="L85" s="8">
        <v>143.75899999999999</v>
      </c>
      <c r="M85" s="82">
        <v>9.9855423402891539</v>
      </c>
      <c r="N85" s="82">
        <v>9.7296367112810707</v>
      </c>
      <c r="O85" s="82">
        <v>10.217634971044275</v>
      </c>
      <c r="P85" s="82">
        <v>9.9978440781695532</v>
      </c>
      <c r="R85" s="16"/>
      <c r="S85" s="16"/>
      <c r="T85" s="16"/>
      <c r="U85" s="16"/>
      <c r="V85" s="66"/>
      <c r="W85" s="66"/>
      <c r="X85" s="66"/>
      <c r="Y85" s="66"/>
    </row>
    <row r="86" spans="2:25" x14ac:dyDescent="0.25">
      <c r="D86" s="8" t="s">
        <v>38</v>
      </c>
      <c r="E86" s="8">
        <v>43792</v>
      </c>
      <c r="F86" s="8">
        <v>44905</v>
      </c>
      <c r="G86" s="8">
        <v>50049</v>
      </c>
      <c r="H86" s="8">
        <v>55150</v>
      </c>
      <c r="I86" s="8">
        <v>110.90900000000001</v>
      </c>
      <c r="J86" s="8">
        <v>126.827</v>
      </c>
      <c r="K86" s="8">
        <v>156.39699999999999</v>
      </c>
      <c r="L86" s="8">
        <v>175.24600000000001</v>
      </c>
      <c r="M86" s="82">
        <v>2.532631530873219</v>
      </c>
      <c r="N86" s="82">
        <v>2.824340273911591</v>
      </c>
      <c r="O86" s="82">
        <v>3.1248776199324664</v>
      </c>
      <c r="P86" s="82">
        <v>3.1776246600181324</v>
      </c>
      <c r="R86" s="16"/>
      <c r="S86" s="16"/>
      <c r="T86" s="16"/>
      <c r="U86" s="16"/>
      <c r="V86" s="66"/>
      <c r="W86" s="66"/>
      <c r="X86" s="66"/>
      <c r="Y86" s="66"/>
    </row>
    <row r="87" spans="2:25" x14ac:dyDescent="0.25">
      <c r="D87" s="8" t="s">
        <v>40</v>
      </c>
      <c r="E87" s="8">
        <v>14098</v>
      </c>
      <c r="F87" s="8">
        <v>13478</v>
      </c>
      <c r="G87" s="8">
        <v>12734</v>
      </c>
      <c r="H87" s="8">
        <v>12849</v>
      </c>
      <c r="I87" s="8">
        <v>123.422</v>
      </c>
      <c r="J87" s="8">
        <v>118.70099999999999</v>
      </c>
      <c r="K87" s="8">
        <v>114.754</v>
      </c>
      <c r="L87" s="8">
        <v>112.544</v>
      </c>
      <c r="M87" s="82">
        <v>8.7545751170378772</v>
      </c>
      <c r="N87" s="82">
        <v>8.8070188455260432</v>
      </c>
      <c r="O87" s="82">
        <v>9.0116224281451238</v>
      </c>
      <c r="P87" s="82">
        <v>8.7589695696163119</v>
      </c>
      <c r="R87" s="16"/>
      <c r="S87" s="16"/>
      <c r="T87" s="16"/>
      <c r="U87" s="16"/>
      <c r="V87" s="66"/>
      <c r="W87" s="66"/>
      <c r="X87" s="66"/>
      <c r="Y87" s="66"/>
    </row>
    <row r="88" spans="2:25" x14ac:dyDescent="0.25">
      <c r="D88" s="8" t="s">
        <v>45</v>
      </c>
      <c r="E88" s="8">
        <v>37076</v>
      </c>
      <c r="F88" s="8">
        <v>37010</v>
      </c>
      <c r="G88" s="8">
        <v>37429</v>
      </c>
      <c r="H88" s="8">
        <v>37831</v>
      </c>
      <c r="I88" s="8">
        <v>108.565</v>
      </c>
      <c r="J88" s="8">
        <v>107.958</v>
      </c>
      <c r="K88" s="8">
        <v>109.131</v>
      </c>
      <c r="L88" s="8">
        <v>110.06100000000001</v>
      </c>
      <c r="M88" s="82">
        <v>2.9281745603624985</v>
      </c>
      <c r="N88" s="82">
        <v>2.9169954066468522</v>
      </c>
      <c r="O88" s="82">
        <v>2.9156803548050978</v>
      </c>
      <c r="P88" s="82">
        <v>2.9092807485924244</v>
      </c>
      <c r="R88" s="16"/>
      <c r="S88" s="16"/>
      <c r="T88" s="16"/>
      <c r="U88" s="16"/>
      <c r="V88" s="66"/>
      <c r="W88" s="66"/>
      <c r="X88" s="66"/>
      <c r="Y88" s="66"/>
    </row>
    <row r="89" spans="2:25" x14ac:dyDescent="0.25">
      <c r="D89" s="8" t="s">
        <v>41</v>
      </c>
      <c r="E89" s="8">
        <v>13830</v>
      </c>
      <c r="F89" s="8">
        <v>11701</v>
      </c>
      <c r="G89" s="8">
        <v>11941</v>
      </c>
      <c r="H89" s="8">
        <v>10421</v>
      </c>
      <c r="I89" s="8">
        <v>83.156999999999996</v>
      </c>
      <c r="J89" s="8">
        <v>74.850999999999999</v>
      </c>
      <c r="K89" s="8">
        <v>76.930000000000007</v>
      </c>
      <c r="L89" s="8">
        <v>69.995000000000005</v>
      </c>
      <c r="M89" s="82">
        <v>6.0127982646420826</v>
      </c>
      <c r="N89" s="82">
        <v>6.3969746175540552</v>
      </c>
      <c r="O89" s="82">
        <v>6.4425090025960978</v>
      </c>
      <c r="P89" s="82">
        <v>6.7167258420497076</v>
      </c>
      <c r="R89" s="16"/>
      <c r="S89" s="16"/>
      <c r="T89" s="16"/>
      <c r="U89" s="16"/>
      <c r="V89" s="66"/>
      <c r="W89" s="66"/>
      <c r="X89" s="66"/>
      <c r="Y89" s="66"/>
    </row>
    <row r="90" spans="2:25" x14ac:dyDescent="0.25">
      <c r="D90" s="8" t="s">
        <v>39</v>
      </c>
      <c r="E90" s="8">
        <v>13743</v>
      </c>
      <c r="F90" s="8">
        <v>13960</v>
      </c>
      <c r="G90" s="8">
        <v>13981</v>
      </c>
      <c r="H90" s="8">
        <v>24278</v>
      </c>
      <c r="I90" s="8">
        <v>60.088000000000001</v>
      </c>
      <c r="J90" s="8">
        <v>51.85</v>
      </c>
      <c r="K90" s="8">
        <v>58.033000000000001</v>
      </c>
      <c r="L90" s="8">
        <v>108.681</v>
      </c>
      <c r="M90" s="82">
        <v>4.3722622425962312</v>
      </c>
      <c r="N90" s="82">
        <v>3.7141833810888252</v>
      </c>
      <c r="O90" s="82">
        <v>4.1508475788570198</v>
      </c>
      <c r="P90" s="82">
        <v>4.4765219540324575</v>
      </c>
      <c r="R90" s="16"/>
      <c r="S90" s="16"/>
      <c r="T90" s="16"/>
      <c r="U90" s="16"/>
      <c r="V90" s="66"/>
      <c r="W90" s="66"/>
      <c r="X90" s="66"/>
      <c r="Y90" s="66"/>
    </row>
    <row r="91" spans="2:25" x14ac:dyDescent="0.25">
      <c r="D91" s="8" t="s">
        <v>43</v>
      </c>
      <c r="E91" s="8">
        <v>18749</v>
      </c>
      <c r="F91" s="8">
        <v>16460</v>
      </c>
      <c r="G91" s="8">
        <v>18608</v>
      </c>
      <c r="H91" s="8">
        <v>18074</v>
      </c>
      <c r="I91" s="8">
        <v>71.772999999999996</v>
      </c>
      <c r="J91" s="8">
        <v>56.662999999999997</v>
      </c>
      <c r="K91" s="8">
        <v>67.688000000000002</v>
      </c>
      <c r="L91" s="8">
        <v>67.436000000000007</v>
      </c>
      <c r="M91" s="82">
        <v>3.8280974985332552</v>
      </c>
      <c r="N91" s="82">
        <v>3.4424665856622116</v>
      </c>
      <c r="O91" s="82">
        <v>3.6375752364574376</v>
      </c>
      <c r="P91" s="82">
        <v>3.7311054553502268</v>
      </c>
      <c r="R91" s="16"/>
      <c r="S91" s="16"/>
      <c r="T91" s="16"/>
      <c r="U91" s="16"/>
      <c r="V91" s="66"/>
      <c r="W91" s="66"/>
      <c r="X91" s="66"/>
      <c r="Y91" s="66"/>
    </row>
    <row r="92" spans="2:25" x14ac:dyDescent="0.25">
      <c r="D92" s="8" t="s">
        <v>50</v>
      </c>
      <c r="E92" s="8">
        <v>10331</v>
      </c>
      <c r="F92" s="8">
        <v>11023</v>
      </c>
      <c r="G92" s="8">
        <v>9533</v>
      </c>
      <c r="H92" s="8">
        <v>9264</v>
      </c>
      <c r="I92" s="8">
        <v>38.993000000000002</v>
      </c>
      <c r="J92" s="8">
        <v>45.38</v>
      </c>
      <c r="K92" s="8">
        <v>36.905000000000001</v>
      </c>
      <c r="L92" s="8">
        <v>36.576999999999998</v>
      </c>
      <c r="M92" s="82">
        <v>3.7743684057690445</v>
      </c>
      <c r="N92" s="82">
        <v>4.116846593486347</v>
      </c>
      <c r="O92" s="82">
        <v>3.8712892059162907</v>
      </c>
      <c r="P92" s="82">
        <v>3.9482944732297063</v>
      </c>
      <c r="R92" s="16"/>
      <c r="S92" s="16"/>
      <c r="T92" s="16"/>
      <c r="U92" s="16"/>
      <c r="V92" s="66"/>
      <c r="W92" s="66"/>
      <c r="X92" s="66"/>
      <c r="Y92" s="66"/>
    </row>
    <row r="93" spans="2:25" x14ac:dyDescent="0.25">
      <c r="D93" s="8" t="s">
        <v>42</v>
      </c>
      <c r="E93" s="8">
        <v>13089</v>
      </c>
      <c r="F93" s="8">
        <v>9190</v>
      </c>
      <c r="G93" s="8">
        <v>10732</v>
      </c>
      <c r="H93" s="8">
        <v>11926</v>
      </c>
      <c r="I93" s="8">
        <v>32.796999999999997</v>
      </c>
      <c r="J93" s="8">
        <v>22.64</v>
      </c>
      <c r="K93" s="8">
        <v>27.042000000000002</v>
      </c>
      <c r="L93" s="8">
        <v>30.033999999999999</v>
      </c>
      <c r="M93" s="82">
        <v>2.5056918022767207</v>
      </c>
      <c r="N93" s="82">
        <v>2.4635473340587595</v>
      </c>
      <c r="O93" s="82">
        <v>2.5197540067089079</v>
      </c>
      <c r="P93" s="82">
        <v>2.5183632399798759</v>
      </c>
      <c r="R93" s="16"/>
      <c r="S93" s="16"/>
      <c r="T93" s="16"/>
      <c r="U93" s="16"/>
      <c r="V93" s="66"/>
      <c r="W93" s="66"/>
      <c r="X93" s="66"/>
      <c r="Y93" s="66"/>
    </row>
    <row r="94" spans="2:25" x14ac:dyDescent="0.25">
      <c r="D94" s="8" t="s">
        <v>58</v>
      </c>
      <c r="E94" s="8">
        <v>6406</v>
      </c>
      <c r="F94" s="8">
        <v>6880</v>
      </c>
      <c r="G94" s="8">
        <v>7093</v>
      </c>
      <c r="H94" s="8">
        <v>8187</v>
      </c>
      <c r="I94" s="8">
        <v>19.937000000000001</v>
      </c>
      <c r="J94" s="8">
        <v>22.824000000000002</v>
      </c>
      <c r="K94" s="8">
        <v>25.484999999999999</v>
      </c>
      <c r="L94" s="8">
        <v>33.96</v>
      </c>
      <c r="M94" s="82">
        <v>3.1122385263815175</v>
      </c>
      <c r="N94" s="82">
        <v>3.3174418604651161</v>
      </c>
      <c r="O94" s="82">
        <v>3.5929789933737486</v>
      </c>
      <c r="P94" s="82">
        <v>4.1480395749358738</v>
      </c>
      <c r="R94" s="16"/>
      <c r="S94" s="16"/>
      <c r="T94" s="16"/>
      <c r="U94" s="16"/>
      <c r="V94" s="66"/>
      <c r="W94" s="66"/>
      <c r="X94" s="66"/>
      <c r="Y94" s="66"/>
    </row>
    <row r="95" spans="2:25" x14ac:dyDescent="0.25">
      <c r="D95" s="8" t="s">
        <v>56</v>
      </c>
      <c r="E95" s="8">
        <v>6057</v>
      </c>
      <c r="F95" s="8">
        <v>6076</v>
      </c>
      <c r="G95" s="8">
        <v>6466</v>
      </c>
      <c r="H95" s="8">
        <v>6447</v>
      </c>
      <c r="I95" s="8">
        <v>25.076000000000001</v>
      </c>
      <c r="J95" s="8">
        <v>24.863</v>
      </c>
      <c r="K95" s="8">
        <v>26.074999999999999</v>
      </c>
      <c r="L95" s="8">
        <v>26.006</v>
      </c>
      <c r="M95" s="82">
        <v>4.1400033019646694</v>
      </c>
      <c r="N95" s="82">
        <v>4.0920013166556943</v>
      </c>
      <c r="O95" s="82">
        <v>4.0326322301268176</v>
      </c>
      <c r="P95" s="82">
        <v>4.0338141771366525</v>
      </c>
      <c r="R95" s="16"/>
      <c r="S95" s="16"/>
      <c r="T95" s="16"/>
      <c r="U95" s="16"/>
      <c r="V95" s="66"/>
      <c r="W95" s="66"/>
      <c r="X95" s="66"/>
      <c r="Y95" s="66"/>
    </row>
    <row r="96" spans="2:25" x14ac:dyDescent="0.25">
      <c r="D96" s="8" t="s">
        <v>51</v>
      </c>
      <c r="E96" s="8">
        <v>10719</v>
      </c>
      <c r="F96" s="8">
        <v>9898</v>
      </c>
      <c r="G96" s="8">
        <v>7888</v>
      </c>
      <c r="H96" s="8">
        <v>9313</v>
      </c>
      <c r="I96" s="8">
        <v>25.512</v>
      </c>
      <c r="J96" s="8">
        <v>22.835999999999999</v>
      </c>
      <c r="K96" s="8">
        <v>21.902000000000001</v>
      </c>
      <c r="L96" s="8">
        <v>30.298999999999999</v>
      </c>
      <c r="M96" s="82">
        <v>2.3800727679820879</v>
      </c>
      <c r="N96" s="82">
        <v>2.3071327540917359</v>
      </c>
      <c r="O96" s="82">
        <v>2.7766227180527383</v>
      </c>
      <c r="P96" s="82">
        <v>3.2534092129281649</v>
      </c>
      <c r="R96" s="16"/>
      <c r="S96" s="16"/>
      <c r="T96" s="16"/>
      <c r="U96" s="16"/>
      <c r="V96" s="66"/>
      <c r="W96" s="66"/>
      <c r="X96" s="66"/>
      <c r="Y96" s="66"/>
    </row>
    <row r="97" spans="1:25" x14ac:dyDescent="0.25">
      <c r="D97" s="8" t="s">
        <v>59</v>
      </c>
      <c r="E97" s="8">
        <v>3625</v>
      </c>
      <c r="F97" s="8">
        <v>3114</v>
      </c>
      <c r="G97" s="8">
        <v>3767</v>
      </c>
      <c r="H97" s="8">
        <v>4371</v>
      </c>
      <c r="I97" s="8">
        <v>5.9930000000000003</v>
      </c>
      <c r="J97" s="8">
        <v>5.3179999999999996</v>
      </c>
      <c r="K97" s="8">
        <v>7.165</v>
      </c>
      <c r="L97" s="8">
        <v>8.9949999999999992</v>
      </c>
      <c r="M97" s="82">
        <v>1.6532413793103449</v>
      </c>
      <c r="N97" s="82">
        <v>1.7077713551701992</v>
      </c>
      <c r="O97" s="82">
        <v>1.9020440668967349</v>
      </c>
      <c r="P97" s="82">
        <v>2.0578814916495083</v>
      </c>
      <c r="R97" s="16"/>
      <c r="S97" s="16"/>
      <c r="T97" s="16"/>
      <c r="U97" s="16"/>
      <c r="V97" s="66"/>
      <c r="W97" s="66"/>
      <c r="X97" s="66"/>
      <c r="Y97" s="66"/>
    </row>
    <row r="98" spans="1:25" x14ac:dyDescent="0.25">
      <c r="D98" s="8" t="s">
        <v>53</v>
      </c>
      <c r="E98" s="8">
        <v>2021</v>
      </c>
      <c r="F98" s="8">
        <v>1810</v>
      </c>
      <c r="G98" s="8">
        <v>2075</v>
      </c>
      <c r="H98" s="8">
        <v>1759</v>
      </c>
      <c r="I98" s="8">
        <v>4.7640000000000002</v>
      </c>
      <c r="J98" s="8">
        <v>4.45</v>
      </c>
      <c r="K98" s="8">
        <v>5.51</v>
      </c>
      <c r="L98" s="8">
        <v>8.0280000000000005</v>
      </c>
      <c r="M98" s="82">
        <v>2.3572488866897574</v>
      </c>
      <c r="N98" s="82">
        <v>2.458563535911602</v>
      </c>
      <c r="O98" s="82">
        <v>2.6554216867469878</v>
      </c>
      <c r="P98" s="82">
        <v>4.5639567936327463</v>
      </c>
      <c r="R98" s="16"/>
      <c r="S98" s="16"/>
      <c r="T98" s="16"/>
      <c r="U98" s="16"/>
      <c r="V98" s="66"/>
      <c r="W98" s="66"/>
      <c r="X98" s="66"/>
      <c r="Y98" s="66"/>
    </row>
    <row r="99" spans="1:25" x14ac:dyDescent="0.25">
      <c r="D99" s="8" t="s">
        <v>48</v>
      </c>
      <c r="E99" s="8">
        <v>3389</v>
      </c>
      <c r="F99" s="8">
        <v>3610</v>
      </c>
      <c r="G99" s="8">
        <v>2923</v>
      </c>
      <c r="H99" s="8">
        <v>3467</v>
      </c>
      <c r="I99" s="8">
        <v>5.3860000000000001</v>
      </c>
      <c r="J99" s="8">
        <v>5.83</v>
      </c>
      <c r="K99" s="8">
        <v>4.9279999999999999</v>
      </c>
      <c r="L99" s="8">
        <v>5.7069999999999999</v>
      </c>
      <c r="M99" s="82">
        <v>1.5892593685452936</v>
      </c>
      <c r="N99" s="82">
        <v>1.6149584487534625</v>
      </c>
      <c r="O99" s="82">
        <v>1.6859391036606226</v>
      </c>
      <c r="P99" s="82">
        <v>1.6460917219498126</v>
      </c>
      <c r="R99" s="16"/>
      <c r="S99" s="16"/>
      <c r="T99" s="16"/>
      <c r="U99" s="16"/>
      <c r="V99" s="66"/>
      <c r="W99" s="66"/>
      <c r="X99" s="66"/>
      <c r="Y99" s="66"/>
    </row>
    <row r="100" spans="1:25" x14ac:dyDescent="0.25">
      <c r="D100" s="8" t="s">
        <v>54</v>
      </c>
      <c r="E100" s="8">
        <v>2617</v>
      </c>
      <c r="F100" s="8">
        <v>2659</v>
      </c>
      <c r="G100" s="8">
        <v>2555</v>
      </c>
      <c r="H100" s="8">
        <v>2449</v>
      </c>
      <c r="I100" s="8">
        <v>4.3159999999999998</v>
      </c>
      <c r="J100" s="8">
        <v>4.4770000000000003</v>
      </c>
      <c r="K100" s="8">
        <v>4.3090000000000002</v>
      </c>
      <c r="L100" s="8">
        <v>4.1139999999999999</v>
      </c>
      <c r="M100" s="82">
        <v>1.6492166602980511</v>
      </c>
      <c r="N100" s="82">
        <v>1.6837156825874389</v>
      </c>
      <c r="O100" s="82">
        <v>1.6864970645792563</v>
      </c>
      <c r="P100" s="82">
        <v>1.6798693344222131</v>
      </c>
      <c r="R100" s="16"/>
      <c r="S100" s="16"/>
      <c r="T100" s="16"/>
      <c r="U100" s="16"/>
      <c r="V100" s="66"/>
      <c r="W100" s="66"/>
      <c r="X100" s="66"/>
      <c r="Y100" s="66"/>
    </row>
    <row r="101" spans="1:25" x14ac:dyDescent="0.25">
      <c r="D101" s="8" t="s">
        <v>55</v>
      </c>
      <c r="E101" s="8">
        <v>1116</v>
      </c>
      <c r="F101" s="8">
        <v>753</v>
      </c>
      <c r="G101" s="8">
        <v>1019</v>
      </c>
      <c r="H101" s="8">
        <v>610</v>
      </c>
      <c r="I101" s="8">
        <v>2.8690000000000002</v>
      </c>
      <c r="J101" s="8">
        <v>2.0609999999999999</v>
      </c>
      <c r="K101" s="8">
        <v>2.6509999999999998</v>
      </c>
      <c r="L101" s="8">
        <v>1.474</v>
      </c>
      <c r="M101" s="82">
        <v>2.5707885304659497</v>
      </c>
      <c r="N101" s="82">
        <v>2.737051792828685</v>
      </c>
      <c r="O101" s="82">
        <v>2.6015701668302258</v>
      </c>
      <c r="P101" s="82">
        <v>2.416393442622951</v>
      </c>
      <c r="R101" s="16"/>
      <c r="S101" s="16"/>
      <c r="T101" s="16"/>
      <c r="U101" s="16"/>
      <c r="V101" s="66"/>
      <c r="W101" s="66"/>
      <c r="X101" s="66"/>
      <c r="Y101" s="66"/>
    </row>
    <row r="102" spans="1:25" x14ac:dyDescent="0.25">
      <c r="D102" s="8" t="s">
        <v>52</v>
      </c>
      <c r="E102" s="8">
        <v>1219</v>
      </c>
      <c r="F102" s="8">
        <v>233</v>
      </c>
      <c r="G102" s="8">
        <v>702</v>
      </c>
      <c r="H102" s="8">
        <v>570</v>
      </c>
      <c r="I102" s="8">
        <v>3.738</v>
      </c>
      <c r="J102" s="8">
        <v>0.86299999999999999</v>
      </c>
      <c r="K102" s="8">
        <v>1.8660000000000001</v>
      </c>
      <c r="L102" s="8">
        <v>1.9750000000000001</v>
      </c>
      <c r="M102" s="82">
        <v>3.0664479081214111</v>
      </c>
      <c r="N102" s="82">
        <v>3.703862660944206</v>
      </c>
      <c r="O102" s="82">
        <v>2.658119658119658</v>
      </c>
      <c r="P102" s="82">
        <v>3.4649122807017543</v>
      </c>
      <c r="R102" s="16"/>
      <c r="S102" s="16"/>
      <c r="T102" s="16"/>
      <c r="U102" s="16"/>
      <c r="V102" s="66"/>
      <c r="W102" s="66"/>
      <c r="X102" s="66"/>
      <c r="Y102" s="66"/>
    </row>
    <row r="103" spans="1:25" x14ac:dyDescent="0.25">
      <c r="D103" s="8" t="s">
        <v>44</v>
      </c>
      <c r="E103" s="8">
        <v>258</v>
      </c>
      <c r="F103" s="8">
        <v>20</v>
      </c>
      <c r="G103" s="8">
        <v>238</v>
      </c>
      <c r="H103" s="8">
        <v>236</v>
      </c>
      <c r="I103" s="8">
        <v>1.956</v>
      </c>
      <c r="J103" s="8">
        <v>0.14499999999999999</v>
      </c>
      <c r="K103" s="8">
        <v>1.9590000000000001</v>
      </c>
      <c r="L103" s="8">
        <v>1.9059999999999999</v>
      </c>
      <c r="M103" s="82">
        <v>7.5813953488372094</v>
      </c>
      <c r="N103" s="82">
        <v>7.25</v>
      </c>
      <c r="O103" s="82">
        <v>8.2310924369747891</v>
      </c>
      <c r="P103" s="82">
        <v>8.0762711864406782</v>
      </c>
      <c r="R103" s="16"/>
      <c r="S103" s="16"/>
      <c r="T103" s="16"/>
      <c r="U103" s="16"/>
      <c r="V103" s="66"/>
      <c r="W103" s="66"/>
      <c r="X103" s="66"/>
      <c r="Y103" s="66"/>
    </row>
    <row r="104" spans="1:25" x14ac:dyDescent="0.25">
      <c r="D104" s="8" t="s">
        <v>57</v>
      </c>
      <c r="E104" s="8">
        <v>381</v>
      </c>
      <c r="F104" s="8">
        <v>202</v>
      </c>
      <c r="G104" s="8">
        <v>445</v>
      </c>
      <c r="H104" s="8">
        <v>402</v>
      </c>
      <c r="I104" s="8">
        <v>0.6</v>
      </c>
      <c r="J104" s="8">
        <v>0.35299999999999998</v>
      </c>
      <c r="K104" s="8">
        <v>0.67100000000000004</v>
      </c>
      <c r="L104" s="8">
        <v>0.64800000000000002</v>
      </c>
      <c r="M104" s="82">
        <v>1.5748031496062993</v>
      </c>
      <c r="N104" s="82">
        <v>1.7475247524752475</v>
      </c>
      <c r="O104" s="82">
        <v>1.5078651685393258</v>
      </c>
      <c r="P104" s="82">
        <v>1.6119402985074627</v>
      </c>
      <c r="R104" s="16"/>
      <c r="S104" s="16"/>
      <c r="T104" s="16"/>
      <c r="U104" s="16"/>
      <c r="V104" s="66"/>
      <c r="W104" s="66"/>
      <c r="X104" s="66"/>
      <c r="Y104" s="66"/>
    </row>
    <row r="105" spans="1:25" x14ac:dyDescent="0.25">
      <c r="D105" s="8" t="s">
        <v>61</v>
      </c>
      <c r="E105" s="8">
        <v>59</v>
      </c>
      <c r="F105" s="8">
        <v>51</v>
      </c>
      <c r="G105" s="8">
        <v>55</v>
      </c>
      <c r="H105" s="8">
        <v>82</v>
      </c>
      <c r="I105" s="8">
        <v>0.19900000000000001</v>
      </c>
      <c r="J105" s="8">
        <v>0.17699999999999999</v>
      </c>
      <c r="K105" s="8">
        <v>0.188</v>
      </c>
      <c r="L105" s="8">
        <v>0.255</v>
      </c>
      <c r="M105" s="82">
        <v>3.3728813559322033</v>
      </c>
      <c r="N105" s="82">
        <v>3.4705882352941178</v>
      </c>
      <c r="O105" s="82">
        <v>3.418181818181818</v>
      </c>
      <c r="P105" s="82">
        <v>3.1097560975609757</v>
      </c>
      <c r="R105" s="16"/>
      <c r="S105" s="16"/>
      <c r="T105" s="16"/>
      <c r="U105" s="16"/>
      <c r="V105" s="66"/>
      <c r="W105" s="66"/>
      <c r="X105" s="66"/>
      <c r="Y105" s="66"/>
    </row>
    <row r="106" spans="1:25" ht="15.75" thickBot="1" x14ac:dyDescent="0.3">
      <c r="A106" s="107"/>
      <c r="B106" s="107"/>
      <c r="C106" s="108"/>
      <c r="D106" s="108" t="s">
        <v>60</v>
      </c>
      <c r="E106" s="108">
        <v>5</v>
      </c>
      <c r="F106" s="108"/>
      <c r="G106" s="108"/>
      <c r="H106" s="108"/>
      <c r="I106" s="108">
        <v>1.4E-2</v>
      </c>
      <c r="J106" s="108"/>
      <c r="K106" s="108"/>
      <c r="L106" s="108"/>
      <c r="M106" s="115">
        <v>2.8</v>
      </c>
      <c r="N106" s="115"/>
      <c r="O106" s="115"/>
      <c r="P106" s="115"/>
      <c r="R106" s="16"/>
      <c r="S106" s="16"/>
      <c r="T106" s="16"/>
      <c r="U106" s="16"/>
      <c r="V106" s="66"/>
      <c r="W106" s="66"/>
      <c r="X106" s="66"/>
      <c r="Y106" s="66"/>
    </row>
    <row r="107" spans="1:25" ht="16.5" thickTop="1" x14ac:dyDescent="0.25">
      <c r="A107" s="190" t="s">
        <v>65</v>
      </c>
      <c r="B107" s="190"/>
      <c r="C107" s="190"/>
      <c r="D107" s="190"/>
      <c r="E107" s="190"/>
      <c r="F107" s="190"/>
      <c r="G107" s="190"/>
      <c r="H107" s="190"/>
      <c r="I107" s="116"/>
      <c r="J107" s="116"/>
      <c r="K107" s="116"/>
      <c r="L107" s="116"/>
      <c r="M107" s="117"/>
      <c r="N107" s="117"/>
      <c r="O107" s="117"/>
      <c r="P107" s="117"/>
    </row>
    <row r="108" spans="1:25" x14ac:dyDescent="0.25">
      <c r="B108" s="105" t="s">
        <v>89</v>
      </c>
      <c r="C108"/>
      <c r="D108"/>
      <c r="I108"/>
      <c r="J108"/>
    </row>
    <row r="109" spans="1:25" x14ac:dyDescent="0.25">
      <c r="C109" s="105" t="s">
        <v>1</v>
      </c>
      <c r="D109"/>
      <c r="E109" s="96">
        <v>283504.082413</v>
      </c>
      <c r="F109" s="109" t="s">
        <v>68</v>
      </c>
      <c r="G109" s="109" t="s">
        <v>68</v>
      </c>
      <c r="H109" s="109" t="s">
        <v>68</v>
      </c>
      <c r="I109" s="96">
        <v>1009.9666021570001</v>
      </c>
      <c r="J109" s="96">
        <v>916.45</v>
      </c>
      <c r="K109" s="96">
        <v>1093.462</v>
      </c>
      <c r="L109" s="96">
        <v>1235.5619999999999</v>
      </c>
      <c r="M109" s="113">
        <v>2.5971742</v>
      </c>
      <c r="N109" s="118" t="s">
        <v>68</v>
      </c>
      <c r="O109" s="118" t="s">
        <v>68</v>
      </c>
      <c r="P109" s="118" t="s">
        <v>68</v>
      </c>
      <c r="Q109" s="113"/>
      <c r="R109" s="113"/>
      <c r="S109" s="113"/>
      <c r="T109" s="113"/>
      <c r="U109" s="16"/>
      <c r="V109" s="66"/>
      <c r="W109" s="66"/>
      <c r="X109" s="66"/>
      <c r="Y109" s="66"/>
    </row>
    <row r="110" spans="1:25" x14ac:dyDescent="0.25">
      <c r="C110" s="98"/>
      <c r="D110" s="98" t="s">
        <v>184</v>
      </c>
      <c r="E110" s="98">
        <v>49114.168931</v>
      </c>
      <c r="F110" s="99" t="s">
        <v>68</v>
      </c>
      <c r="G110" s="99" t="s">
        <v>68</v>
      </c>
      <c r="H110" s="99" t="s">
        <v>68</v>
      </c>
      <c r="I110" s="98">
        <v>293.26260979400001</v>
      </c>
      <c r="J110" s="98">
        <v>311.77800000000002</v>
      </c>
      <c r="K110" s="98">
        <v>323.82</v>
      </c>
      <c r="L110" s="98">
        <v>398.05900000000003</v>
      </c>
      <c r="M110" s="104">
        <v>5.9710390000000002</v>
      </c>
      <c r="N110" s="104">
        <v>7</v>
      </c>
      <c r="O110" s="104">
        <v>6.25</v>
      </c>
      <c r="P110" s="104">
        <v>6.76</v>
      </c>
      <c r="Q110" s="113"/>
      <c r="R110" s="113"/>
      <c r="S110" s="113"/>
      <c r="T110" s="113"/>
      <c r="U110" s="16"/>
      <c r="V110" s="66"/>
      <c r="W110" s="66"/>
      <c r="X110" s="66"/>
      <c r="Y110" s="66"/>
    </row>
    <row r="111" spans="1:25" x14ac:dyDescent="0.25">
      <c r="C111" s="98"/>
      <c r="D111" s="98" t="s">
        <v>187</v>
      </c>
      <c r="E111" s="98">
        <v>22957.748036000001</v>
      </c>
      <c r="F111" s="99" t="s">
        <v>68</v>
      </c>
      <c r="G111" s="99" t="s">
        <v>68</v>
      </c>
      <c r="H111" s="99" t="s">
        <v>68</v>
      </c>
      <c r="I111" s="98">
        <v>109.346382084</v>
      </c>
      <c r="J111" s="98">
        <v>125.05</v>
      </c>
      <c r="K111" s="98">
        <v>173.65</v>
      </c>
      <c r="L111" s="98">
        <v>121.4</v>
      </c>
      <c r="M111" s="104">
        <v>4.7629400000000004</v>
      </c>
      <c r="N111" s="104">
        <v>6.19</v>
      </c>
      <c r="O111" s="104">
        <v>6.33</v>
      </c>
      <c r="P111" s="104">
        <v>6.5</v>
      </c>
      <c r="Q111" s="113"/>
      <c r="R111" s="113"/>
      <c r="S111" s="113"/>
      <c r="T111" s="113"/>
      <c r="U111" s="16"/>
      <c r="V111" s="66"/>
      <c r="W111" s="66"/>
      <c r="X111" s="66"/>
      <c r="Y111" s="66"/>
    </row>
    <row r="112" spans="1:25" x14ac:dyDescent="0.25">
      <c r="C112" s="98"/>
      <c r="D112" s="98" t="s">
        <v>203</v>
      </c>
      <c r="E112" s="98">
        <v>8664.8778079999993</v>
      </c>
      <c r="F112" s="99" t="s">
        <v>68</v>
      </c>
      <c r="G112" s="99" t="s">
        <v>68</v>
      </c>
      <c r="H112" s="99" t="s">
        <v>68</v>
      </c>
      <c r="I112" s="98">
        <v>16.436419624999999</v>
      </c>
      <c r="J112" s="98">
        <v>82.683999999999997</v>
      </c>
      <c r="K112" s="98">
        <v>65.831000000000003</v>
      </c>
      <c r="L112" s="98">
        <v>110.492</v>
      </c>
      <c r="M112" s="104">
        <v>1.8969009999999999</v>
      </c>
      <c r="N112" s="104">
        <v>3.08</v>
      </c>
      <c r="O112" s="104">
        <v>2.63</v>
      </c>
      <c r="P112" s="104">
        <v>2.82</v>
      </c>
      <c r="Q112" s="113"/>
      <c r="R112" s="113"/>
      <c r="S112" s="113"/>
      <c r="T112" s="113"/>
      <c r="U112" s="16"/>
      <c r="V112" s="66"/>
      <c r="W112" s="66"/>
      <c r="X112" s="66"/>
      <c r="Y112" s="66"/>
    </row>
    <row r="113" spans="2:25" x14ac:dyDescent="0.25">
      <c r="C113" s="98"/>
      <c r="D113" s="98" t="s">
        <v>15</v>
      </c>
      <c r="E113" s="98">
        <v>11568.570003000001</v>
      </c>
      <c r="F113" s="99" t="s">
        <v>68</v>
      </c>
      <c r="G113" s="99" t="s">
        <v>68</v>
      </c>
      <c r="H113" s="99" t="s">
        <v>68</v>
      </c>
      <c r="I113" s="98">
        <v>34.728148015000002</v>
      </c>
      <c r="J113" s="98">
        <v>5.0999999999999996</v>
      </c>
      <c r="K113" s="98">
        <v>9.3209999999999997</v>
      </c>
      <c r="L113" s="98">
        <v>95.8</v>
      </c>
      <c r="M113" s="104">
        <v>3.0019399999999998</v>
      </c>
      <c r="N113" s="104">
        <v>3.92</v>
      </c>
      <c r="O113" s="104">
        <v>3.39</v>
      </c>
      <c r="P113" s="104">
        <v>2.82</v>
      </c>
      <c r="Q113" s="113"/>
      <c r="R113" s="113"/>
      <c r="S113" s="113"/>
      <c r="T113" s="113"/>
      <c r="U113" s="16"/>
      <c r="V113" s="66"/>
      <c r="W113" s="66"/>
      <c r="X113" s="66"/>
      <c r="Y113" s="66"/>
    </row>
    <row r="114" spans="2:25" x14ac:dyDescent="0.25">
      <c r="C114" s="98"/>
      <c r="D114" s="98" t="s">
        <v>192</v>
      </c>
      <c r="E114" s="98">
        <v>39453.112078999999</v>
      </c>
      <c r="F114" s="99" t="s">
        <v>68</v>
      </c>
      <c r="G114" s="99" t="s">
        <v>68</v>
      </c>
      <c r="H114" s="99" t="s">
        <v>68</v>
      </c>
      <c r="I114" s="98">
        <v>161.00878685399999</v>
      </c>
      <c r="J114" s="98">
        <v>115.94</v>
      </c>
      <c r="K114" s="98">
        <v>119.1</v>
      </c>
      <c r="L114" s="98">
        <v>85.64</v>
      </c>
      <c r="M114" s="104">
        <v>4.081016</v>
      </c>
      <c r="N114" s="104">
        <v>3.18</v>
      </c>
      <c r="O114" s="104">
        <v>3.45</v>
      </c>
      <c r="P114" s="104">
        <v>4.09</v>
      </c>
      <c r="Q114" s="113"/>
      <c r="R114" s="113"/>
      <c r="S114" s="113"/>
      <c r="T114" s="113"/>
      <c r="U114" s="16"/>
      <c r="V114" s="66"/>
      <c r="W114" s="66"/>
      <c r="X114" s="66"/>
      <c r="Y114" s="66"/>
    </row>
    <row r="115" spans="2:25" x14ac:dyDescent="0.25">
      <c r="C115" s="98"/>
      <c r="D115" s="98" t="s">
        <v>188</v>
      </c>
      <c r="E115" s="98">
        <v>19156.943821000001</v>
      </c>
      <c r="F115" s="99" t="s">
        <v>68</v>
      </c>
      <c r="G115" s="99" t="s">
        <v>68</v>
      </c>
      <c r="H115" s="99" t="s">
        <v>68</v>
      </c>
      <c r="I115" s="98">
        <v>51.497784140999997</v>
      </c>
      <c r="J115" s="98">
        <v>75.034999999999997</v>
      </c>
      <c r="K115" s="98">
        <v>74.09</v>
      </c>
      <c r="L115" s="98">
        <v>82.795000000000002</v>
      </c>
      <c r="M115" s="104">
        <v>2.688205</v>
      </c>
      <c r="N115" s="104">
        <v>2.99</v>
      </c>
      <c r="O115" s="104">
        <v>3.04</v>
      </c>
      <c r="P115" s="104">
        <v>3.22</v>
      </c>
      <c r="Q115" s="113"/>
      <c r="R115" s="113"/>
      <c r="S115" s="113"/>
      <c r="T115" s="113"/>
      <c r="U115" s="16"/>
      <c r="V115" s="66"/>
      <c r="W115" s="66"/>
      <c r="X115" s="66"/>
      <c r="Y115" s="66"/>
    </row>
    <row r="116" spans="2:25" x14ac:dyDescent="0.25">
      <c r="C116" s="98"/>
      <c r="D116" s="98" t="s">
        <v>180</v>
      </c>
      <c r="E116" s="98">
        <v>12805.663639</v>
      </c>
      <c r="F116" s="99" t="s">
        <v>68</v>
      </c>
      <c r="G116" s="99" t="s">
        <v>68</v>
      </c>
      <c r="H116" s="99" t="s">
        <v>68</v>
      </c>
      <c r="I116" s="98">
        <v>34.214835053000002</v>
      </c>
      <c r="J116" s="98">
        <v>39.5</v>
      </c>
      <c r="K116" s="98">
        <v>57.16</v>
      </c>
      <c r="L116" s="98">
        <v>77.900000000000006</v>
      </c>
      <c r="M116" s="104">
        <v>2.6718519999999999</v>
      </c>
      <c r="N116" s="104">
        <v>3.95</v>
      </c>
      <c r="O116" s="104">
        <v>3.64</v>
      </c>
      <c r="P116" s="104">
        <v>4.84</v>
      </c>
      <c r="Q116" s="113"/>
      <c r="R116" s="113"/>
      <c r="S116" s="113"/>
      <c r="T116" s="113"/>
      <c r="U116" s="16"/>
      <c r="V116" s="66"/>
      <c r="W116" s="66"/>
      <c r="X116" s="66"/>
      <c r="Y116" s="66"/>
    </row>
    <row r="117" spans="2:25" x14ac:dyDescent="0.25">
      <c r="C117" s="98"/>
      <c r="D117" s="98" t="s">
        <v>191</v>
      </c>
      <c r="E117" s="98">
        <v>8871.3141190000006</v>
      </c>
      <c r="F117" s="99" t="s">
        <v>68</v>
      </c>
      <c r="G117" s="99" t="s">
        <v>68</v>
      </c>
      <c r="H117" s="99" t="s">
        <v>68</v>
      </c>
      <c r="I117" s="98">
        <v>29.042785588999998</v>
      </c>
      <c r="J117" s="98">
        <v>36.972000000000001</v>
      </c>
      <c r="K117" s="98">
        <v>68.055000000000007</v>
      </c>
      <c r="L117" s="98">
        <v>53.558</v>
      </c>
      <c r="M117" s="104">
        <v>3.2737859999999999</v>
      </c>
      <c r="N117" s="104">
        <v>3.51</v>
      </c>
      <c r="O117" s="104">
        <v>3.9750000000000001</v>
      </c>
      <c r="P117" s="104">
        <v>3.28</v>
      </c>
      <c r="Q117" s="113"/>
      <c r="R117" s="113"/>
      <c r="S117" s="113"/>
      <c r="T117" s="113"/>
      <c r="U117" s="16"/>
      <c r="V117" s="66"/>
      <c r="W117" s="66"/>
      <c r="X117" s="66"/>
      <c r="Y117" s="66"/>
    </row>
    <row r="118" spans="2:25" x14ac:dyDescent="0.25">
      <c r="C118" s="98"/>
      <c r="D118" s="98" t="s">
        <v>183</v>
      </c>
      <c r="E118" s="98">
        <v>15831.173688000001</v>
      </c>
      <c r="F118" s="99" t="s">
        <v>68</v>
      </c>
      <c r="G118" s="99" t="s">
        <v>68</v>
      </c>
      <c r="H118" s="99" t="s">
        <v>68</v>
      </c>
      <c r="I118" s="98">
        <v>40.757849338</v>
      </c>
      <c r="J118" s="98">
        <v>27.52</v>
      </c>
      <c r="K118" s="98">
        <v>39.96</v>
      </c>
      <c r="L118" s="98">
        <v>39.18</v>
      </c>
      <c r="M118" s="104">
        <v>2.5745309999999999</v>
      </c>
      <c r="N118" s="104">
        <v>1.92</v>
      </c>
      <c r="O118" s="104">
        <v>2.58</v>
      </c>
      <c r="P118" s="104">
        <v>2.4300000000000002</v>
      </c>
      <c r="Q118" s="113"/>
      <c r="R118" s="113"/>
      <c r="S118" s="113"/>
      <c r="T118" s="113"/>
      <c r="U118" s="16"/>
      <c r="V118" s="66"/>
      <c r="W118" s="66"/>
      <c r="X118" s="66"/>
      <c r="Y118" s="66"/>
    </row>
    <row r="119" spans="2:25" x14ac:dyDescent="0.25">
      <c r="C119" s="98"/>
      <c r="D119" s="98" t="s">
        <v>182</v>
      </c>
      <c r="E119" s="98">
        <v>10246.375346999999</v>
      </c>
      <c r="F119" s="99" t="s">
        <v>68</v>
      </c>
      <c r="G119" s="99" t="s">
        <v>68</v>
      </c>
      <c r="H119" s="99" t="s">
        <v>68</v>
      </c>
      <c r="I119" s="98">
        <v>58.570881589999999</v>
      </c>
      <c r="J119" s="98">
        <v>50.773000000000003</v>
      </c>
      <c r="K119" s="98">
        <v>59.801000000000002</v>
      </c>
      <c r="L119" s="98">
        <v>34.380000000000003</v>
      </c>
      <c r="M119" s="104">
        <v>5.7162540000000002</v>
      </c>
      <c r="N119" s="104">
        <v>7.94</v>
      </c>
      <c r="O119" s="104">
        <v>8.0500000000000007</v>
      </c>
      <c r="P119" s="104">
        <v>7.38</v>
      </c>
      <c r="Q119" s="113"/>
      <c r="R119" s="113"/>
      <c r="S119" s="113"/>
      <c r="T119" s="113"/>
      <c r="U119" s="16"/>
      <c r="V119" s="66"/>
      <c r="W119" s="66"/>
      <c r="X119" s="66"/>
      <c r="Y119" s="66"/>
    </row>
    <row r="120" spans="2:25" x14ac:dyDescent="0.25">
      <c r="C120" s="98"/>
      <c r="D120" s="98" t="s">
        <v>189</v>
      </c>
      <c r="E120" s="98">
        <v>8162.5299070000001</v>
      </c>
      <c r="F120" s="99" t="s">
        <v>68</v>
      </c>
      <c r="G120" s="99" t="s">
        <v>68</v>
      </c>
      <c r="H120" s="99" t="s">
        <v>68</v>
      </c>
      <c r="I120" s="98">
        <v>18.038719546999999</v>
      </c>
      <c r="J120" s="98">
        <v>6.72</v>
      </c>
      <c r="K120" s="98">
        <v>25.22</v>
      </c>
      <c r="L120" s="98">
        <v>26.585000000000001</v>
      </c>
      <c r="M120" s="104">
        <v>2.2099419999999999</v>
      </c>
      <c r="N120" s="104">
        <v>0.69</v>
      </c>
      <c r="O120" s="104">
        <v>2.16</v>
      </c>
      <c r="P120" s="104">
        <v>2.31</v>
      </c>
      <c r="Q120" s="113"/>
      <c r="R120" s="113"/>
      <c r="S120" s="113"/>
      <c r="T120" s="113"/>
      <c r="U120" s="16"/>
      <c r="V120" s="66"/>
      <c r="W120" s="66"/>
      <c r="X120" s="66"/>
      <c r="Y120" s="66"/>
    </row>
    <row r="121" spans="2:25" x14ac:dyDescent="0.25">
      <c r="C121" s="98"/>
      <c r="D121" s="98" t="s">
        <v>179</v>
      </c>
      <c r="E121" s="98">
        <v>8050.7554769999997</v>
      </c>
      <c r="F121" s="99" t="s">
        <v>68</v>
      </c>
      <c r="G121" s="99" t="s">
        <v>68</v>
      </c>
      <c r="H121" s="99" t="s">
        <v>68</v>
      </c>
      <c r="I121" s="98">
        <v>14.010624172</v>
      </c>
      <c r="J121" s="98">
        <v>19.358000000000001</v>
      </c>
      <c r="K121" s="98">
        <v>24.379000000000001</v>
      </c>
      <c r="L121" s="98">
        <v>23.593</v>
      </c>
      <c r="M121" s="104">
        <v>1.7402869999999999</v>
      </c>
      <c r="N121" s="104">
        <v>1.53</v>
      </c>
      <c r="O121" s="104">
        <v>1.59</v>
      </c>
      <c r="P121" s="104">
        <v>1.83</v>
      </c>
      <c r="Q121" s="113"/>
      <c r="R121" s="113"/>
      <c r="S121" s="113"/>
      <c r="T121" s="113"/>
      <c r="U121" s="16"/>
      <c r="V121" s="66"/>
      <c r="W121" s="66"/>
      <c r="X121" s="66"/>
      <c r="Y121" s="66"/>
    </row>
    <row r="122" spans="2:25" x14ac:dyDescent="0.25">
      <c r="C122" s="98"/>
      <c r="D122" s="8" t="s">
        <v>576</v>
      </c>
      <c r="E122" s="8">
        <v>68620.849558000002</v>
      </c>
      <c r="F122" s="99" t="s">
        <v>68</v>
      </c>
      <c r="G122" s="99" t="s">
        <v>68</v>
      </c>
      <c r="H122" s="99" t="s">
        <v>68</v>
      </c>
      <c r="I122" s="8">
        <v>149.05077635499995</v>
      </c>
      <c r="J122" s="8">
        <v>20.02</v>
      </c>
      <c r="K122" s="8">
        <v>53.074999999999996</v>
      </c>
      <c r="L122" s="8">
        <v>86.18</v>
      </c>
      <c r="M122" s="104">
        <v>2.1720916793520404</v>
      </c>
      <c r="N122" s="119" t="s">
        <v>68</v>
      </c>
      <c r="O122" s="119" t="s">
        <v>68</v>
      </c>
      <c r="P122" s="119" t="s">
        <v>68</v>
      </c>
      <c r="Q122" s="113"/>
      <c r="R122" s="113"/>
      <c r="S122" s="113"/>
      <c r="T122" s="113"/>
      <c r="U122" s="16"/>
      <c r="V122" s="66"/>
      <c r="W122" s="66"/>
      <c r="X122" s="66"/>
      <c r="Y122" s="66"/>
    </row>
    <row r="123" spans="2:25" x14ac:dyDescent="0.25">
      <c r="B123" s="105" t="s">
        <v>90</v>
      </c>
      <c r="C123"/>
      <c r="D123"/>
      <c r="I123"/>
      <c r="J123"/>
    </row>
    <row r="124" spans="2:25" x14ac:dyDescent="0.25">
      <c r="C124" s="105" t="s">
        <v>1</v>
      </c>
      <c r="D124"/>
      <c r="E124" s="96">
        <v>89274.027983999986</v>
      </c>
      <c r="F124" s="109" t="s">
        <v>68</v>
      </c>
      <c r="G124" s="109" t="s">
        <v>68</v>
      </c>
      <c r="H124" s="109" t="s">
        <v>68</v>
      </c>
      <c r="I124" s="96">
        <v>384.89638551999997</v>
      </c>
      <c r="J124" s="96">
        <v>417.86599999999999</v>
      </c>
      <c r="K124" s="96">
        <v>276.80099999999999</v>
      </c>
      <c r="L124" s="96">
        <v>588.02700000000004</v>
      </c>
      <c r="M124" s="113">
        <v>4.311403822721906</v>
      </c>
      <c r="N124" s="118" t="s">
        <v>68</v>
      </c>
      <c r="O124" s="118" t="s">
        <v>68</v>
      </c>
      <c r="P124" s="118" t="s">
        <v>68</v>
      </c>
      <c r="Q124" s="113"/>
      <c r="R124" s="113"/>
      <c r="S124" s="113"/>
      <c r="T124" s="113"/>
      <c r="U124" s="16"/>
      <c r="V124" s="66"/>
      <c r="W124" s="66"/>
      <c r="X124" s="66"/>
      <c r="Y124" s="66"/>
    </row>
    <row r="125" spans="2:25" x14ac:dyDescent="0.25">
      <c r="C125" s="98"/>
      <c r="D125" s="8" t="s">
        <v>192</v>
      </c>
      <c r="E125" s="8">
        <v>19916.531885</v>
      </c>
      <c r="F125" s="99" t="s">
        <v>68</v>
      </c>
      <c r="G125" s="99" t="s">
        <v>68</v>
      </c>
      <c r="H125" s="99" t="s">
        <v>68</v>
      </c>
      <c r="I125" s="8">
        <v>93.880556421999998</v>
      </c>
      <c r="J125" s="8">
        <v>107.91</v>
      </c>
      <c r="K125" s="8">
        <v>93.59</v>
      </c>
      <c r="L125" s="8">
        <v>111.261</v>
      </c>
      <c r="M125" s="104">
        <v>4.7137000000000002</v>
      </c>
      <c r="N125" s="119">
        <v>3.87</v>
      </c>
      <c r="O125" s="119">
        <v>3.66</v>
      </c>
      <c r="P125" s="119">
        <v>4.93</v>
      </c>
      <c r="Q125" s="113"/>
      <c r="R125" s="113"/>
      <c r="S125" s="113"/>
      <c r="T125" s="113"/>
      <c r="U125" s="16"/>
      <c r="V125" s="66"/>
      <c r="W125" s="66"/>
      <c r="X125" s="66"/>
      <c r="Y125" s="66"/>
    </row>
    <row r="126" spans="2:25" x14ac:dyDescent="0.25">
      <c r="C126" s="98"/>
      <c r="D126" s="8" t="s">
        <v>187</v>
      </c>
      <c r="E126" s="8">
        <v>18474.401611000001</v>
      </c>
      <c r="F126" s="99" t="s">
        <v>68</v>
      </c>
      <c r="G126" s="99" t="s">
        <v>68</v>
      </c>
      <c r="H126" s="99" t="s">
        <v>68</v>
      </c>
      <c r="I126" s="8">
        <v>87.336753862999998</v>
      </c>
      <c r="J126" s="8">
        <v>39.049999999999997</v>
      </c>
      <c r="K126" s="118" t="s">
        <v>68</v>
      </c>
      <c r="L126" s="97">
        <v>114.304</v>
      </c>
      <c r="M126" s="104">
        <v>4.7274469999999997</v>
      </c>
      <c r="N126" s="119">
        <v>5.31</v>
      </c>
      <c r="O126" s="99" t="s">
        <v>68</v>
      </c>
      <c r="P126" s="119">
        <v>7.13</v>
      </c>
      <c r="Q126" s="113"/>
      <c r="R126" s="113"/>
      <c r="S126" s="113"/>
      <c r="T126" s="113"/>
      <c r="U126" s="16"/>
      <c r="V126" s="66"/>
      <c r="W126" s="66"/>
      <c r="X126" s="66"/>
      <c r="Y126" s="66"/>
    </row>
    <row r="127" spans="2:25" x14ac:dyDescent="0.25">
      <c r="C127" s="98"/>
      <c r="D127" s="8" t="s">
        <v>184</v>
      </c>
      <c r="E127" s="8">
        <v>2743.9972400000001</v>
      </c>
      <c r="F127" s="99" t="s">
        <v>68</v>
      </c>
      <c r="G127" s="99" t="s">
        <v>68</v>
      </c>
      <c r="H127" s="99" t="s">
        <v>68</v>
      </c>
      <c r="I127" s="8">
        <v>18.880794974000001</v>
      </c>
      <c r="J127" s="8">
        <v>43.512</v>
      </c>
      <c r="K127" s="97">
        <v>25.436</v>
      </c>
      <c r="L127" s="97">
        <v>113.19</v>
      </c>
      <c r="M127" s="104">
        <v>6.880763</v>
      </c>
      <c r="N127" s="119">
        <v>7</v>
      </c>
      <c r="O127" s="119">
        <v>5.375</v>
      </c>
      <c r="P127" s="119">
        <v>7.1550000000000002</v>
      </c>
      <c r="Q127" s="113"/>
      <c r="R127" s="113"/>
      <c r="S127" s="113"/>
      <c r="T127" s="113"/>
      <c r="U127" s="16"/>
      <c r="V127" s="66"/>
      <c r="W127" s="66"/>
      <c r="X127" s="66"/>
      <c r="Y127" s="66"/>
    </row>
    <row r="128" spans="2:25" x14ac:dyDescent="0.25">
      <c r="C128" s="98"/>
      <c r="D128" s="8" t="s">
        <v>182</v>
      </c>
      <c r="E128" s="8">
        <v>15306.940925000001</v>
      </c>
      <c r="F128" s="99" t="s">
        <v>68</v>
      </c>
      <c r="G128" s="99" t="s">
        <v>68</v>
      </c>
      <c r="H128" s="99" t="s">
        <v>68</v>
      </c>
      <c r="I128" s="8">
        <v>110.798543483</v>
      </c>
      <c r="J128" s="8">
        <v>84.099000000000004</v>
      </c>
      <c r="K128" s="118" t="s">
        <v>68</v>
      </c>
      <c r="L128" s="118" t="s">
        <v>68</v>
      </c>
      <c r="M128" s="104">
        <v>7.2384510000000004</v>
      </c>
      <c r="N128" s="119">
        <v>7.99</v>
      </c>
      <c r="O128" s="99" t="s">
        <v>68</v>
      </c>
      <c r="P128" s="99" t="s">
        <v>68</v>
      </c>
      <c r="Q128" s="113"/>
      <c r="R128" s="113"/>
      <c r="S128" s="113"/>
      <c r="T128" s="113"/>
      <c r="U128" s="16"/>
      <c r="V128" s="66"/>
      <c r="W128" s="66"/>
      <c r="X128" s="66"/>
      <c r="Y128" s="66"/>
    </row>
    <row r="129" spans="1:25" x14ac:dyDescent="0.25">
      <c r="C129" s="98"/>
      <c r="D129" s="8" t="s">
        <v>191</v>
      </c>
      <c r="E129" s="8">
        <v>6846.9432820000002</v>
      </c>
      <c r="F129" s="99" t="s">
        <v>68</v>
      </c>
      <c r="G129" s="99" t="s">
        <v>68</v>
      </c>
      <c r="H129" s="99" t="s">
        <v>68</v>
      </c>
      <c r="I129" s="8">
        <v>12.60296421</v>
      </c>
      <c r="J129" s="8">
        <v>30.637</v>
      </c>
      <c r="K129" s="97">
        <v>41.280999999999999</v>
      </c>
      <c r="L129" s="97">
        <v>49.317999999999998</v>
      </c>
      <c r="M129" s="104">
        <v>1.84067</v>
      </c>
      <c r="N129" s="119">
        <v>2.09</v>
      </c>
      <c r="O129" s="119">
        <v>2.95</v>
      </c>
      <c r="P129" s="119">
        <v>3.13</v>
      </c>
      <c r="Q129" s="113"/>
      <c r="R129" s="113"/>
      <c r="S129" s="113"/>
      <c r="T129" s="113"/>
      <c r="U129" s="16"/>
      <c r="V129" s="66"/>
      <c r="W129" s="66"/>
      <c r="X129" s="66"/>
      <c r="Y129" s="66"/>
    </row>
    <row r="130" spans="1:25" x14ac:dyDescent="0.25">
      <c r="C130" s="98"/>
      <c r="D130" s="8" t="s">
        <v>188</v>
      </c>
      <c r="E130" s="8">
        <v>1414.5934629999999</v>
      </c>
      <c r="F130" s="99" t="s">
        <v>68</v>
      </c>
      <c r="G130" s="99" t="s">
        <v>68</v>
      </c>
      <c r="H130" s="99" t="s">
        <v>68</v>
      </c>
      <c r="I130" s="8">
        <v>3.5724851760000003</v>
      </c>
      <c r="J130" s="8">
        <v>37.520000000000003</v>
      </c>
      <c r="K130" s="97">
        <v>38.148000000000003</v>
      </c>
      <c r="L130" s="97">
        <v>42.83</v>
      </c>
      <c r="M130" s="104">
        <v>2.5254500000000002</v>
      </c>
      <c r="N130" s="119">
        <v>2.98</v>
      </c>
      <c r="O130" s="119">
        <v>3.09</v>
      </c>
      <c r="P130" s="119">
        <v>3.27</v>
      </c>
      <c r="Q130" s="113"/>
      <c r="R130" s="113"/>
      <c r="S130" s="113"/>
      <c r="T130" s="113"/>
      <c r="U130" s="16"/>
      <c r="V130" s="66"/>
      <c r="W130" s="66"/>
      <c r="X130" s="66"/>
      <c r="Y130" s="66"/>
    </row>
    <row r="131" spans="1:25" x14ac:dyDescent="0.25">
      <c r="C131" s="98"/>
      <c r="D131" s="8" t="s">
        <v>179</v>
      </c>
      <c r="E131" s="8">
        <v>2427.2692659999998</v>
      </c>
      <c r="F131" s="99" t="s">
        <v>68</v>
      </c>
      <c r="G131" s="99" t="s">
        <v>68</v>
      </c>
      <c r="H131" s="99" t="s">
        <v>68</v>
      </c>
      <c r="I131" s="8">
        <v>5.1150252289999996</v>
      </c>
      <c r="J131" s="8">
        <v>22.055</v>
      </c>
      <c r="K131" s="97">
        <v>17.423999999999999</v>
      </c>
      <c r="L131" s="97">
        <v>18.105</v>
      </c>
      <c r="M131" s="104">
        <v>2.1073170000000001</v>
      </c>
      <c r="N131" s="119">
        <v>1.5</v>
      </c>
      <c r="O131" s="119">
        <v>1.54</v>
      </c>
      <c r="P131" s="119">
        <v>1.92</v>
      </c>
      <c r="Q131" s="113"/>
      <c r="R131" s="113"/>
      <c r="S131" s="113"/>
      <c r="T131" s="113"/>
      <c r="U131" s="16"/>
      <c r="V131" s="66"/>
      <c r="W131" s="66"/>
      <c r="X131" s="66"/>
      <c r="Y131" s="66"/>
    </row>
    <row r="132" spans="1:25" x14ac:dyDescent="0.25">
      <c r="C132" s="98"/>
      <c r="D132" s="8" t="s">
        <v>15</v>
      </c>
      <c r="E132" s="8">
        <v>2987.2806650000002</v>
      </c>
      <c r="F132" s="99" t="s">
        <v>68</v>
      </c>
      <c r="G132" s="99" t="s">
        <v>68</v>
      </c>
      <c r="H132" s="99" t="s">
        <v>68</v>
      </c>
      <c r="I132" s="8">
        <v>9.8087378869999995</v>
      </c>
      <c r="J132" s="8">
        <v>2.9</v>
      </c>
      <c r="K132" s="97">
        <v>6.7590000000000003</v>
      </c>
      <c r="L132" s="97">
        <v>37.979999999999997</v>
      </c>
      <c r="M132" s="104">
        <v>3.2835009999999998</v>
      </c>
      <c r="N132" s="119">
        <v>3.05</v>
      </c>
      <c r="O132" s="119">
        <v>3.15</v>
      </c>
      <c r="P132" s="119">
        <v>1.87</v>
      </c>
      <c r="Q132" s="113"/>
      <c r="R132" s="113"/>
      <c r="S132" s="113"/>
      <c r="T132" s="113"/>
      <c r="U132" s="16"/>
      <c r="V132" s="66"/>
      <c r="W132" s="66"/>
      <c r="X132" s="66"/>
      <c r="Y132" s="66"/>
    </row>
    <row r="133" spans="1:25" x14ac:dyDescent="0.25">
      <c r="C133" s="98"/>
      <c r="D133" s="8" t="s">
        <v>183</v>
      </c>
      <c r="E133" s="8">
        <v>2999.476604</v>
      </c>
      <c r="F133" s="99" t="s">
        <v>68</v>
      </c>
      <c r="G133" s="99" t="s">
        <v>68</v>
      </c>
      <c r="H133" s="99" t="s">
        <v>68</v>
      </c>
      <c r="I133" s="8">
        <v>8.3691569459999986</v>
      </c>
      <c r="J133" s="8">
        <v>10</v>
      </c>
      <c r="K133" s="97">
        <v>16.2</v>
      </c>
      <c r="L133" s="97">
        <v>14.72</v>
      </c>
      <c r="M133" s="104">
        <v>2.790206</v>
      </c>
      <c r="N133" s="119">
        <v>1.5</v>
      </c>
      <c r="O133" s="119">
        <v>2.25</v>
      </c>
      <c r="P133" s="119">
        <v>2.37</v>
      </c>
      <c r="Q133" s="113"/>
      <c r="R133" s="113"/>
      <c r="S133" s="113"/>
      <c r="T133" s="113"/>
      <c r="U133" s="16"/>
      <c r="V133" s="66"/>
      <c r="W133" s="66"/>
      <c r="X133" s="66"/>
      <c r="Y133" s="66"/>
    </row>
    <row r="134" spans="1:25" x14ac:dyDescent="0.25">
      <c r="C134" s="98"/>
      <c r="D134" s="8" t="s">
        <v>203</v>
      </c>
      <c r="E134" s="8">
        <v>5125.5607479999999</v>
      </c>
      <c r="F134" s="99" t="s">
        <v>68</v>
      </c>
      <c r="G134" s="99" t="s">
        <v>68</v>
      </c>
      <c r="H134" s="99" t="s">
        <v>68</v>
      </c>
      <c r="I134" s="8">
        <v>9.9908480619999995</v>
      </c>
      <c r="J134" s="8">
        <v>14.111000000000001</v>
      </c>
      <c r="K134" s="118" t="s">
        <v>68</v>
      </c>
      <c r="L134" s="97">
        <v>22.547000000000001</v>
      </c>
      <c r="M134" s="104">
        <v>1.94922</v>
      </c>
      <c r="N134" s="119">
        <v>2.44</v>
      </c>
      <c r="O134" s="99" t="s">
        <v>68</v>
      </c>
      <c r="P134" s="119">
        <v>2.89</v>
      </c>
      <c r="Q134" s="113"/>
      <c r="R134" s="113"/>
      <c r="S134" s="113"/>
      <c r="T134" s="113"/>
      <c r="U134" s="16"/>
      <c r="V134" s="66"/>
      <c r="W134" s="66"/>
      <c r="X134" s="66"/>
      <c r="Y134" s="66"/>
    </row>
    <row r="135" spans="1:25" x14ac:dyDescent="0.25">
      <c r="C135" s="98"/>
      <c r="D135" s="8" t="s">
        <v>190</v>
      </c>
      <c r="E135" s="8">
        <v>3977.1361729999999</v>
      </c>
      <c r="F135" s="99" t="s">
        <v>68</v>
      </c>
      <c r="G135" s="99" t="s">
        <v>68</v>
      </c>
      <c r="H135" s="99" t="s">
        <v>68</v>
      </c>
      <c r="I135" s="8">
        <v>9.3427197880000001</v>
      </c>
      <c r="J135" s="8">
        <v>8.4719999999999995</v>
      </c>
      <c r="K135" s="97">
        <v>9.548</v>
      </c>
      <c r="L135" s="97">
        <v>10.529</v>
      </c>
      <c r="M135" s="104">
        <v>2.3491070000000001</v>
      </c>
      <c r="N135" s="119">
        <v>2.14</v>
      </c>
      <c r="O135" s="119">
        <v>2.0499999999999998</v>
      </c>
      <c r="P135" s="119">
        <v>2.02</v>
      </c>
      <c r="Q135" s="113"/>
      <c r="R135" s="113"/>
      <c r="S135" s="113"/>
      <c r="T135" s="113"/>
      <c r="U135" s="16"/>
      <c r="V135" s="66"/>
      <c r="W135" s="66"/>
      <c r="X135" s="66"/>
      <c r="Y135" s="66"/>
    </row>
    <row r="136" spans="1:25" x14ac:dyDescent="0.25">
      <c r="C136" s="98"/>
      <c r="D136" s="8" t="s">
        <v>198</v>
      </c>
      <c r="E136" s="8">
        <v>2153.216332</v>
      </c>
      <c r="F136" s="99" t="s">
        <v>68</v>
      </c>
      <c r="G136" s="99" t="s">
        <v>68</v>
      </c>
      <c r="H136" s="99" t="s">
        <v>68</v>
      </c>
      <c r="I136" s="8">
        <v>4.4108489470000007</v>
      </c>
      <c r="J136" s="118" t="s">
        <v>68</v>
      </c>
      <c r="K136" s="97">
        <v>11.24</v>
      </c>
      <c r="L136" s="97">
        <v>17.001000000000001</v>
      </c>
      <c r="M136" s="104">
        <v>2.0484930000000001</v>
      </c>
      <c r="N136" s="99" t="s">
        <v>68</v>
      </c>
      <c r="O136" s="119">
        <v>2.2000000000000002</v>
      </c>
      <c r="P136" s="119">
        <v>2.23</v>
      </c>
      <c r="Q136" s="113"/>
      <c r="R136" s="113"/>
      <c r="S136" s="113"/>
      <c r="T136" s="113"/>
      <c r="U136" s="16"/>
      <c r="V136" s="66"/>
      <c r="W136" s="66"/>
      <c r="X136" s="66"/>
      <c r="Y136" s="66"/>
    </row>
    <row r="137" spans="1:25" x14ac:dyDescent="0.25">
      <c r="C137" s="98"/>
      <c r="D137" s="8" t="s">
        <v>180</v>
      </c>
      <c r="E137" s="8">
        <v>428.538049</v>
      </c>
      <c r="F137" s="99" t="s">
        <v>68</v>
      </c>
      <c r="G137" s="99" t="s">
        <v>68</v>
      </c>
      <c r="H137" s="99" t="s">
        <v>68</v>
      </c>
      <c r="I137" s="8">
        <v>1.5740029660000001</v>
      </c>
      <c r="J137" s="8">
        <v>15.3</v>
      </c>
      <c r="K137" s="118" t="s">
        <v>68</v>
      </c>
      <c r="L137" s="97">
        <v>12.91</v>
      </c>
      <c r="M137" s="104">
        <v>3.6729599999999998</v>
      </c>
      <c r="N137" s="119">
        <v>3.56</v>
      </c>
      <c r="O137" s="99" t="s">
        <v>68</v>
      </c>
      <c r="P137" s="119">
        <v>3.59</v>
      </c>
      <c r="Q137" s="113"/>
      <c r="R137" s="113"/>
      <c r="S137" s="113"/>
      <c r="T137" s="113"/>
      <c r="U137" s="16"/>
      <c r="V137" s="66"/>
      <c r="W137" s="66"/>
      <c r="X137" s="66"/>
      <c r="Y137" s="66"/>
    </row>
    <row r="138" spans="1:25" x14ac:dyDescent="0.25">
      <c r="C138" s="98"/>
      <c r="D138" s="8" t="s">
        <v>576</v>
      </c>
      <c r="E138" s="8">
        <v>4472.1417409999995</v>
      </c>
      <c r="F138" s="99" t="s">
        <v>68</v>
      </c>
      <c r="G138" s="99" t="s">
        <v>68</v>
      </c>
      <c r="H138" s="99" t="s">
        <v>68</v>
      </c>
      <c r="I138" s="8">
        <v>9.2129475669999987</v>
      </c>
      <c r="J138" s="8">
        <v>2.2999999999999998</v>
      </c>
      <c r="K138" s="8">
        <v>17.175000000000001</v>
      </c>
      <c r="L138" s="8">
        <v>23.332000000000001</v>
      </c>
      <c r="M138" s="82">
        <v>2.0600750379928532</v>
      </c>
      <c r="N138" s="99" t="s">
        <v>68</v>
      </c>
      <c r="O138" s="99" t="s">
        <v>68</v>
      </c>
      <c r="P138" s="99" t="s">
        <v>68</v>
      </c>
      <c r="Q138" s="113"/>
      <c r="R138" s="113"/>
      <c r="S138" s="113"/>
      <c r="T138" s="113"/>
      <c r="U138" s="16"/>
      <c r="V138" s="66"/>
      <c r="W138" s="66"/>
      <c r="X138" s="66"/>
      <c r="Y138" s="66"/>
    </row>
    <row r="139" spans="1:25" ht="15.75" x14ac:dyDescent="0.25">
      <c r="A139" s="190" t="s">
        <v>671</v>
      </c>
      <c r="B139" s="190"/>
      <c r="C139" s="190"/>
      <c r="D139" s="190"/>
      <c r="E139" s="190"/>
      <c r="F139" s="190"/>
      <c r="G139" s="190"/>
      <c r="H139" s="190"/>
      <c r="I139" s="116"/>
      <c r="J139" s="116"/>
      <c r="K139" s="116"/>
      <c r="L139" s="116"/>
      <c r="M139" s="117"/>
      <c r="N139" s="117"/>
      <c r="O139" s="117"/>
      <c r="P139" s="117"/>
    </row>
    <row r="140" spans="1:25" x14ac:dyDescent="0.25">
      <c r="B140" s="105" t="s">
        <v>82</v>
      </c>
      <c r="C140"/>
      <c r="D140"/>
      <c r="I140"/>
      <c r="J140"/>
    </row>
    <row r="141" spans="1:25" x14ac:dyDescent="0.25">
      <c r="C141" s="105" t="s">
        <v>0</v>
      </c>
      <c r="D141"/>
      <c r="E141" s="96">
        <v>470144</v>
      </c>
      <c r="F141" s="96">
        <v>415264</v>
      </c>
      <c r="G141" s="96">
        <v>384292</v>
      </c>
      <c r="H141" s="96">
        <v>409539</v>
      </c>
      <c r="I141" s="96">
        <v>979.29</v>
      </c>
      <c r="J141" s="96">
        <v>1036.2090000000001</v>
      </c>
      <c r="K141" s="96">
        <v>1142.3889999999999</v>
      </c>
      <c r="L141" s="96">
        <v>955.21199999999999</v>
      </c>
      <c r="M141" s="113">
        <v>2.0829575619384699</v>
      </c>
      <c r="N141" s="113">
        <v>2.4953017839254068</v>
      </c>
      <c r="O141" s="113">
        <v>2.9727108552871253</v>
      </c>
      <c r="P141" s="113">
        <v>2.3324079025440803</v>
      </c>
      <c r="Q141" s="113"/>
      <c r="R141" s="16"/>
      <c r="S141" s="16"/>
      <c r="T141" s="16"/>
      <c r="U141" s="16"/>
      <c r="V141" s="66"/>
      <c r="W141" s="66"/>
      <c r="X141" s="66"/>
      <c r="Y141" s="66"/>
    </row>
    <row r="142" spans="1:25" x14ac:dyDescent="0.25">
      <c r="D142" s="8" t="s">
        <v>4</v>
      </c>
      <c r="E142" s="8">
        <v>241471</v>
      </c>
      <c r="F142" s="8">
        <v>206001</v>
      </c>
      <c r="G142" s="8">
        <v>181785</v>
      </c>
      <c r="H142" s="8">
        <v>198035</v>
      </c>
      <c r="I142" s="8">
        <v>557.91200000000003</v>
      </c>
      <c r="J142" s="8">
        <v>617.82899999999995</v>
      </c>
      <c r="K142" s="8">
        <v>702.32799999999997</v>
      </c>
      <c r="L142" s="8">
        <v>570.88499999999999</v>
      </c>
      <c r="M142" s="82">
        <v>2.3104720649684642</v>
      </c>
      <c r="N142" s="82">
        <v>2.9991553439060974</v>
      </c>
      <c r="O142" s="82">
        <v>3.8635090904089995</v>
      </c>
      <c r="P142" s="82">
        <v>2.8827479990910696</v>
      </c>
      <c r="R142" s="16"/>
      <c r="S142" s="16"/>
      <c r="T142" s="16"/>
      <c r="U142" s="16"/>
      <c r="V142" s="66"/>
      <c r="W142" s="66"/>
      <c r="X142" s="66"/>
      <c r="Y142" s="66"/>
    </row>
    <row r="143" spans="1:25" x14ac:dyDescent="0.25">
      <c r="D143" s="8" t="s">
        <v>6</v>
      </c>
      <c r="E143" s="8">
        <v>55709</v>
      </c>
      <c r="F143" s="8">
        <v>57392</v>
      </c>
      <c r="G143" s="8">
        <v>45224</v>
      </c>
      <c r="H143" s="8">
        <v>47853</v>
      </c>
      <c r="I143" s="8">
        <v>155.14400000000001</v>
      </c>
      <c r="J143" s="8">
        <v>157.86199999999999</v>
      </c>
      <c r="K143" s="8">
        <v>170.267</v>
      </c>
      <c r="L143" s="8">
        <v>148.90299999999999</v>
      </c>
      <c r="M143" s="82">
        <v>2.7849001059074836</v>
      </c>
      <c r="N143" s="82">
        <v>2.7505924170616112</v>
      </c>
      <c r="O143" s="82">
        <v>3.7649699274721389</v>
      </c>
      <c r="P143" s="82">
        <v>3.111675339059202</v>
      </c>
      <c r="R143" s="16"/>
      <c r="S143" s="16"/>
      <c r="T143" s="16"/>
      <c r="U143" s="16"/>
      <c r="V143" s="66"/>
      <c r="W143" s="66"/>
      <c r="X143" s="66"/>
      <c r="Y143" s="66"/>
    </row>
    <row r="144" spans="1:25" x14ac:dyDescent="0.25">
      <c r="D144" s="8" t="s">
        <v>7</v>
      </c>
      <c r="E144" s="8">
        <v>50515</v>
      </c>
      <c r="F144" s="8">
        <v>40202</v>
      </c>
      <c r="G144" s="8">
        <v>41431</v>
      </c>
      <c r="H144" s="8">
        <v>44475</v>
      </c>
      <c r="I144" s="8">
        <v>102.354</v>
      </c>
      <c r="J144" s="8">
        <v>93.025000000000006</v>
      </c>
      <c r="K144" s="8">
        <v>91.349000000000004</v>
      </c>
      <c r="L144" s="8">
        <v>83.878</v>
      </c>
      <c r="M144" s="82">
        <v>2.0262100366227851</v>
      </c>
      <c r="N144" s="82">
        <v>2.3139396049947765</v>
      </c>
      <c r="O144" s="82">
        <v>2.2048466124399604</v>
      </c>
      <c r="P144" s="82">
        <v>1.8859584035975268</v>
      </c>
      <c r="R144" s="16"/>
      <c r="S144" s="16"/>
      <c r="T144" s="16"/>
      <c r="U144" s="16"/>
      <c r="V144" s="66"/>
      <c r="W144" s="66"/>
      <c r="X144" s="66"/>
      <c r="Y144" s="66"/>
    </row>
    <row r="145" spans="1:25" x14ac:dyDescent="0.25">
      <c r="D145" s="8" t="s">
        <v>8</v>
      </c>
      <c r="E145" s="8">
        <v>71197</v>
      </c>
      <c r="F145" s="8">
        <v>62350</v>
      </c>
      <c r="G145" s="8">
        <v>66830</v>
      </c>
      <c r="H145" s="8">
        <v>68531</v>
      </c>
      <c r="I145" s="8">
        <v>100.527</v>
      </c>
      <c r="J145" s="8">
        <v>101.004</v>
      </c>
      <c r="K145" s="8">
        <v>88.801000000000002</v>
      </c>
      <c r="L145" s="8">
        <v>62.177</v>
      </c>
      <c r="M145" s="82">
        <v>1.4119555599252778</v>
      </c>
      <c r="N145" s="82">
        <v>1.6199518845228549</v>
      </c>
      <c r="O145" s="82">
        <v>1.3287595391291336</v>
      </c>
      <c r="P145" s="82">
        <v>0.90728283550509992</v>
      </c>
      <c r="R145" s="16"/>
      <c r="S145" s="16"/>
      <c r="T145" s="16"/>
      <c r="U145" s="16"/>
      <c r="V145" s="66"/>
      <c r="W145" s="66"/>
      <c r="X145" s="66"/>
      <c r="Y145" s="66"/>
    </row>
    <row r="146" spans="1:25" x14ac:dyDescent="0.25">
      <c r="D146" s="8" t="s">
        <v>5</v>
      </c>
      <c r="E146" s="8">
        <v>8986</v>
      </c>
      <c r="F146" s="8">
        <v>8918</v>
      </c>
      <c r="G146" s="8">
        <v>11012</v>
      </c>
      <c r="H146" s="8">
        <v>11967</v>
      </c>
      <c r="I146" s="8">
        <v>15.765000000000001</v>
      </c>
      <c r="J146" s="8">
        <v>16.401</v>
      </c>
      <c r="K146" s="8">
        <v>42.128999999999998</v>
      </c>
      <c r="L146" s="8">
        <v>41.771999999999998</v>
      </c>
      <c r="M146" s="82">
        <v>1.754395726685956</v>
      </c>
      <c r="N146" s="82">
        <v>1.8390894819466248</v>
      </c>
      <c r="O146" s="82">
        <v>3.8257355612059571</v>
      </c>
      <c r="P146" s="82">
        <v>3.4905991476560541</v>
      </c>
      <c r="R146" s="16"/>
      <c r="S146" s="16"/>
      <c r="T146" s="16"/>
      <c r="U146" s="16"/>
      <c r="V146" s="66"/>
      <c r="W146" s="66"/>
      <c r="X146" s="66"/>
      <c r="Y146" s="66"/>
    </row>
    <row r="147" spans="1:25" x14ac:dyDescent="0.25">
      <c r="D147" s="8" t="s">
        <v>9</v>
      </c>
      <c r="E147" s="8">
        <v>20395</v>
      </c>
      <c r="F147" s="8">
        <v>20033</v>
      </c>
      <c r="G147" s="8">
        <v>17891</v>
      </c>
      <c r="H147" s="8">
        <v>18265</v>
      </c>
      <c r="I147" s="8">
        <v>22.065999999999999</v>
      </c>
      <c r="J147" s="8">
        <v>23.661000000000001</v>
      </c>
      <c r="K147" s="8">
        <v>20.984000000000002</v>
      </c>
      <c r="L147" s="8">
        <v>21.082000000000001</v>
      </c>
      <c r="M147" s="82">
        <v>1.0819318460406961</v>
      </c>
      <c r="N147" s="82">
        <v>1.1811011830479707</v>
      </c>
      <c r="O147" s="82">
        <v>1.1728802191045777</v>
      </c>
      <c r="P147" s="82">
        <v>1.1542294004927456</v>
      </c>
      <c r="R147" s="16"/>
      <c r="S147" s="16"/>
      <c r="T147" s="16"/>
      <c r="U147" s="16"/>
      <c r="V147" s="66"/>
      <c r="W147" s="66"/>
      <c r="X147" s="66"/>
      <c r="Y147" s="66"/>
    </row>
    <row r="148" spans="1:25" x14ac:dyDescent="0.25">
      <c r="D148" s="8" t="s">
        <v>10</v>
      </c>
      <c r="E148" s="8">
        <v>18918</v>
      </c>
      <c r="F148" s="8">
        <v>17339</v>
      </c>
      <c r="G148" s="8">
        <v>17077</v>
      </c>
      <c r="H148" s="8">
        <v>17355</v>
      </c>
      <c r="I148" s="8">
        <v>19.989000000000001</v>
      </c>
      <c r="J148" s="8">
        <v>20.736999999999998</v>
      </c>
      <c r="K148" s="8">
        <v>20.815999999999999</v>
      </c>
      <c r="L148" s="8">
        <v>20.79</v>
      </c>
      <c r="M148" s="82">
        <v>1.0566127497621314</v>
      </c>
      <c r="N148" s="82">
        <v>1.1959743929869082</v>
      </c>
      <c r="O148" s="82">
        <v>1.2189494641916028</v>
      </c>
      <c r="P148" s="82">
        <v>1.1979256698357823</v>
      </c>
      <c r="R148" s="16"/>
      <c r="S148" s="16"/>
      <c r="T148" s="16"/>
      <c r="U148" s="16"/>
      <c r="V148" s="66"/>
      <c r="W148" s="66"/>
      <c r="X148" s="66"/>
      <c r="Y148" s="66"/>
    </row>
    <row r="149" spans="1:25" x14ac:dyDescent="0.25">
      <c r="D149" s="8" t="s">
        <v>12</v>
      </c>
      <c r="E149" s="8">
        <v>2825</v>
      </c>
      <c r="F149" s="8">
        <v>2897</v>
      </c>
      <c r="G149" s="8">
        <v>2910</v>
      </c>
      <c r="H149" s="8">
        <v>2925</v>
      </c>
      <c r="I149" s="8">
        <v>5.4320000000000004</v>
      </c>
      <c r="J149" s="8">
        <v>5.5570000000000004</v>
      </c>
      <c r="K149" s="8">
        <v>5.5839999999999996</v>
      </c>
      <c r="L149" s="8">
        <v>5.61</v>
      </c>
      <c r="M149" s="82">
        <v>1.9228318584070796</v>
      </c>
      <c r="N149" s="82">
        <v>1.9181912323092856</v>
      </c>
      <c r="O149" s="82">
        <v>1.9189003436426117</v>
      </c>
      <c r="P149" s="82">
        <v>1.917948717948718</v>
      </c>
      <c r="R149" s="16"/>
      <c r="S149" s="16"/>
      <c r="T149" s="16"/>
      <c r="U149" s="16"/>
      <c r="V149" s="66"/>
      <c r="W149" s="66"/>
      <c r="X149" s="66"/>
      <c r="Y149" s="66"/>
    </row>
    <row r="150" spans="1:25" ht="15.75" thickBot="1" x14ac:dyDescent="0.3">
      <c r="A150" s="107"/>
      <c r="B150" s="107"/>
      <c r="C150" s="108"/>
      <c r="D150" s="108" t="s">
        <v>11</v>
      </c>
      <c r="E150" s="108">
        <v>128</v>
      </c>
      <c r="F150" s="108">
        <v>132</v>
      </c>
      <c r="G150" s="108">
        <v>132</v>
      </c>
      <c r="H150" s="108">
        <v>133</v>
      </c>
      <c r="I150" s="115">
        <v>0.10100000000000001</v>
      </c>
      <c r="J150" s="115">
        <v>0.13300000000000001</v>
      </c>
      <c r="K150" s="115">
        <v>0.13100000000000001</v>
      </c>
      <c r="L150" s="115">
        <v>0.115</v>
      </c>
      <c r="M150" s="115">
        <v>0.7890625</v>
      </c>
      <c r="N150" s="115">
        <v>1.0075757575757576</v>
      </c>
      <c r="O150" s="115">
        <v>0.99242424242424243</v>
      </c>
      <c r="P150" s="115">
        <v>0.86466165413533835</v>
      </c>
      <c r="R150" s="16"/>
      <c r="S150" s="16"/>
      <c r="T150" s="16"/>
      <c r="U150" s="16"/>
      <c r="V150" s="66"/>
      <c r="W150" s="66"/>
      <c r="X150" s="66"/>
      <c r="Y150" s="66"/>
    </row>
    <row r="151" spans="1:25" ht="16.5" thickTop="1" x14ac:dyDescent="0.25">
      <c r="A151" s="191" t="s">
        <v>673</v>
      </c>
      <c r="B151" s="191"/>
      <c r="C151" s="191"/>
      <c r="D151" s="191"/>
      <c r="E151" s="191"/>
      <c r="F151" s="191"/>
      <c r="G151" s="191"/>
      <c r="H151" s="191"/>
      <c r="I151" s="121"/>
      <c r="J151" s="121"/>
      <c r="K151" s="121"/>
      <c r="L151" s="121"/>
      <c r="M151" s="122"/>
      <c r="N151" s="122"/>
      <c r="O151" s="122"/>
      <c r="P151" s="122"/>
    </row>
    <row r="152" spans="1:25" x14ac:dyDescent="0.25">
      <c r="B152" s="105" t="s">
        <v>84</v>
      </c>
      <c r="C152"/>
      <c r="D152"/>
      <c r="I152"/>
      <c r="J152"/>
    </row>
    <row r="153" spans="1:25" x14ac:dyDescent="0.25">
      <c r="C153" s="105" t="s">
        <v>0</v>
      </c>
      <c r="D153"/>
      <c r="E153" s="96">
        <v>449315</v>
      </c>
      <c r="F153" s="96">
        <v>502910</v>
      </c>
      <c r="G153" s="96">
        <v>507856</v>
      </c>
      <c r="H153" s="96">
        <v>486355</v>
      </c>
      <c r="I153" s="96">
        <v>1031.6489999999999</v>
      </c>
      <c r="J153" s="96">
        <v>1470.665</v>
      </c>
      <c r="K153" s="96">
        <v>640.66800000000001</v>
      </c>
      <c r="L153" s="96">
        <v>844.07299999999998</v>
      </c>
      <c r="M153" s="113">
        <v>2.2960484292756749</v>
      </c>
      <c r="N153" s="113">
        <v>2.9243105128154143</v>
      </c>
      <c r="O153" s="113">
        <v>1.2615150751394095</v>
      </c>
      <c r="P153" s="113">
        <v>1.7355080136937011</v>
      </c>
      <c r="Q153" s="113"/>
      <c r="R153" s="16"/>
      <c r="S153" s="16"/>
      <c r="T153" s="16"/>
      <c r="U153" s="16"/>
      <c r="V153" s="66"/>
      <c r="W153" s="66"/>
      <c r="X153" s="66"/>
      <c r="Y153" s="66"/>
    </row>
    <row r="154" spans="1:25" x14ac:dyDescent="0.25">
      <c r="D154" s="8" t="s">
        <v>4</v>
      </c>
      <c r="E154" s="8">
        <v>445176</v>
      </c>
      <c r="F154" s="8">
        <v>498581</v>
      </c>
      <c r="G154" s="8">
        <v>503508</v>
      </c>
      <c r="H154" s="8">
        <v>482037</v>
      </c>
      <c r="I154" s="8">
        <v>1026.1289999999999</v>
      </c>
      <c r="J154" s="8">
        <v>1464.9190000000001</v>
      </c>
      <c r="K154" s="8">
        <v>634.71199999999999</v>
      </c>
      <c r="L154" s="8">
        <v>838.36300000000006</v>
      </c>
      <c r="M154" s="82">
        <v>2.3049962262116552</v>
      </c>
      <c r="N154" s="82">
        <v>2.9381765450348087</v>
      </c>
      <c r="O154" s="82">
        <v>1.260579772317421</v>
      </c>
      <c r="P154" s="82">
        <v>1.7392088159207695</v>
      </c>
      <c r="R154" s="16"/>
      <c r="S154" s="16"/>
      <c r="T154" s="16"/>
      <c r="U154" s="16"/>
      <c r="V154" s="66"/>
      <c r="W154" s="66"/>
      <c r="X154" s="66"/>
      <c r="Y154" s="66"/>
    </row>
    <row r="155" spans="1:25" x14ac:dyDescent="0.25">
      <c r="D155" s="8" t="s">
        <v>6</v>
      </c>
      <c r="E155" s="8">
        <v>3230</v>
      </c>
      <c r="F155" s="8">
        <v>3468</v>
      </c>
      <c r="G155" s="8">
        <v>3507</v>
      </c>
      <c r="H155" s="8">
        <v>3462</v>
      </c>
      <c r="I155" s="8">
        <v>4.4779999999999998</v>
      </c>
      <c r="J155" s="8">
        <v>4.6849999999999996</v>
      </c>
      <c r="K155" s="8">
        <v>4.7160000000000002</v>
      </c>
      <c r="L155" s="8">
        <v>4.6609999999999996</v>
      </c>
      <c r="M155" s="82">
        <v>1.3863777089783282</v>
      </c>
      <c r="N155" s="82">
        <v>1.3509227220299884</v>
      </c>
      <c r="O155" s="82">
        <v>1.3447390932420873</v>
      </c>
      <c r="P155" s="82">
        <v>1.3463316002310803</v>
      </c>
      <c r="R155" s="16"/>
      <c r="S155" s="16"/>
      <c r="T155" s="16"/>
      <c r="U155" s="16"/>
      <c r="V155" s="66"/>
      <c r="W155" s="66"/>
      <c r="X155" s="66"/>
      <c r="Y155" s="66"/>
    </row>
    <row r="156" spans="1:25" x14ac:dyDescent="0.25">
      <c r="D156" s="8" t="s">
        <v>5</v>
      </c>
      <c r="E156" s="8">
        <v>761</v>
      </c>
      <c r="F156" s="8">
        <v>715</v>
      </c>
      <c r="G156" s="8">
        <v>697</v>
      </c>
      <c r="H156" s="8">
        <v>709</v>
      </c>
      <c r="I156" s="8">
        <v>0.87</v>
      </c>
      <c r="J156" s="8">
        <v>0.88900000000000001</v>
      </c>
      <c r="K156" s="8">
        <v>1.0680000000000001</v>
      </c>
      <c r="L156" s="8">
        <v>0.879</v>
      </c>
      <c r="M156" s="82">
        <v>1.1432325886990802</v>
      </c>
      <c r="N156" s="82">
        <v>1.2433566433566434</v>
      </c>
      <c r="O156" s="82">
        <v>1.5322812051649928</v>
      </c>
      <c r="P156" s="82">
        <v>1.2397743300423132</v>
      </c>
      <c r="R156" s="16"/>
      <c r="S156" s="16"/>
      <c r="T156" s="16"/>
      <c r="U156" s="16"/>
      <c r="V156" s="66"/>
      <c r="W156" s="66"/>
      <c r="X156" s="66"/>
      <c r="Y156" s="66"/>
    </row>
    <row r="157" spans="1:25" x14ac:dyDescent="0.25">
      <c r="D157" s="8" t="s">
        <v>10</v>
      </c>
      <c r="E157" s="8">
        <v>63</v>
      </c>
      <c r="F157" s="8">
        <v>62</v>
      </c>
      <c r="G157" s="8">
        <v>61</v>
      </c>
      <c r="H157" s="8">
        <v>63</v>
      </c>
      <c r="I157" s="82">
        <v>6.4000000000000001E-2</v>
      </c>
      <c r="J157" s="82">
        <v>5.8999999999999997E-2</v>
      </c>
      <c r="K157" s="82">
        <v>5.8000000000000003E-2</v>
      </c>
      <c r="L157" s="82">
        <v>0.06</v>
      </c>
      <c r="M157" s="82">
        <v>1.0158730158730158</v>
      </c>
      <c r="N157" s="82">
        <v>0.95161290322580649</v>
      </c>
      <c r="O157" s="82">
        <v>0.95081967213114749</v>
      </c>
      <c r="P157" s="82">
        <v>0.95238095238095233</v>
      </c>
      <c r="R157" s="16"/>
      <c r="S157" s="16"/>
      <c r="T157" s="16"/>
      <c r="U157" s="16"/>
      <c r="V157" s="66"/>
      <c r="W157" s="66"/>
      <c r="X157" s="66"/>
      <c r="Y157" s="66"/>
    </row>
    <row r="158" spans="1:25" x14ac:dyDescent="0.25">
      <c r="D158" s="8" t="s">
        <v>7</v>
      </c>
      <c r="E158" s="8">
        <v>24</v>
      </c>
      <c r="F158" s="8">
        <v>24</v>
      </c>
      <c r="G158" s="8">
        <v>24</v>
      </c>
      <c r="H158" s="8">
        <v>24</v>
      </c>
      <c r="I158" s="82">
        <v>5.6000000000000001E-2</v>
      </c>
      <c r="J158" s="82">
        <v>6.0999999999999999E-2</v>
      </c>
      <c r="K158" s="82">
        <v>6.2E-2</v>
      </c>
      <c r="L158" s="82">
        <v>5.8000000000000003E-2</v>
      </c>
      <c r="M158" s="82">
        <v>2.3333333333333335</v>
      </c>
      <c r="N158" s="82">
        <v>2.5416666666666665</v>
      </c>
      <c r="O158" s="82">
        <v>2.5833333333333335</v>
      </c>
      <c r="P158" s="82">
        <v>2.4166666666666665</v>
      </c>
      <c r="R158" s="16"/>
      <c r="S158" s="16"/>
      <c r="T158" s="16"/>
      <c r="U158" s="16"/>
      <c r="V158" s="66"/>
      <c r="W158" s="66"/>
      <c r="X158" s="66"/>
      <c r="Y158" s="66"/>
    </row>
    <row r="159" spans="1:25" ht="15.75" thickBot="1" x14ac:dyDescent="0.3">
      <c r="A159" s="107"/>
      <c r="B159" s="107"/>
      <c r="C159" s="108"/>
      <c r="D159" s="108" t="s">
        <v>8</v>
      </c>
      <c r="E159" s="108">
        <v>61</v>
      </c>
      <c r="F159" s="108">
        <v>60</v>
      </c>
      <c r="G159" s="108">
        <v>59</v>
      </c>
      <c r="H159" s="108">
        <v>60</v>
      </c>
      <c r="I159" s="115">
        <v>5.1999999999999998E-2</v>
      </c>
      <c r="J159" s="115">
        <v>5.1999999999999998E-2</v>
      </c>
      <c r="K159" s="115">
        <v>5.1999999999999998E-2</v>
      </c>
      <c r="L159" s="115">
        <v>5.1999999999999998E-2</v>
      </c>
      <c r="M159" s="115">
        <v>0.85245901639344257</v>
      </c>
      <c r="N159" s="115">
        <v>0.8666666666666667</v>
      </c>
      <c r="O159" s="115">
        <v>0.88135593220338981</v>
      </c>
      <c r="P159" s="115">
        <v>0.8666666666666667</v>
      </c>
      <c r="R159" s="16"/>
      <c r="S159" s="16"/>
      <c r="T159" s="16"/>
      <c r="U159" s="16"/>
      <c r="V159" s="66"/>
      <c r="W159" s="66"/>
      <c r="X159" s="66"/>
      <c r="Y159" s="66"/>
    </row>
    <row r="160" spans="1:25" ht="16.5" thickTop="1" x14ac:dyDescent="0.25">
      <c r="A160" s="190" t="s">
        <v>675</v>
      </c>
      <c r="B160" s="190"/>
      <c r="C160" s="190"/>
      <c r="D160" s="190"/>
      <c r="E160" s="190"/>
      <c r="F160" s="190"/>
      <c r="G160" s="190"/>
      <c r="H160" s="190"/>
      <c r="I160" s="116"/>
      <c r="J160" s="116"/>
      <c r="K160" s="116"/>
      <c r="L160" s="116"/>
      <c r="M160" s="117"/>
      <c r="N160" s="120"/>
      <c r="O160" s="120"/>
      <c r="P160" s="120"/>
    </row>
    <row r="161" spans="2:25" x14ac:dyDescent="0.25">
      <c r="B161" s="105" t="s">
        <v>103</v>
      </c>
      <c r="C161"/>
      <c r="D161"/>
      <c r="I161"/>
      <c r="J161"/>
    </row>
    <row r="162" spans="2:25" x14ac:dyDescent="0.25">
      <c r="C162" s="105" t="s">
        <v>3</v>
      </c>
      <c r="D162"/>
      <c r="E162" s="96">
        <v>197747</v>
      </c>
      <c r="F162" s="96">
        <v>199270</v>
      </c>
      <c r="G162" s="96">
        <v>191689</v>
      </c>
      <c r="H162" s="96">
        <v>199730</v>
      </c>
      <c r="I162" s="96">
        <v>305.19799999999998</v>
      </c>
      <c r="J162" s="96">
        <v>321.42599999999999</v>
      </c>
      <c r="K162" s="96">
        <v>311.476</v>
      </c>
      <c r="L162" s="96">
        <v>357.596</v>
      </c>
      <c r="M162" s="113">
        <v>1.5433761321284267</v>
      </c>
      <c r="N162" s="113">
        <v>1.6130175139258294</v>
      </c>
      <c r="O162" s="113">
        <v>1.6249028374085106</v>
      </c>
      <c r="P162" s="113">
        <v>1.7903970359985981</v>
      </c>
      <c r="Q162" s="113"/>
      <c r="R162" s="16"/>
      <c r="S162" s="16"/>
      <c r="T162" s="16"/>
      <c r="U162" s="16"/>
      <c r="V162" s="66"/>
      <c r="W162" s="66"/>
      <c r="X162" s="66"/>
      <c r="Y162" s="66"/>
    </row>
    <row r="163" spans="2:25" x14ac:dyDescent="0.25">
      <c r="D163" s="8" t="s">
        <v>48</v>
      </c>
      <c r="E163" s="8">
        <v>22366</v>
      </c>
      <c r="F163" s="8">
        <v>26567</v>
      </c>
      <c r="G163" s="8">
        <v>25449</v>
      </c>
      <c r="H163" s="8">
        <v>26988</v>
      </c>
      <c r="I163" s="8">
        <v>58.33</v>
      </c>
      <c r="J163" s="8">
        <v>70.447000000000003</v>
      </c>
      <c r="K163" s="8">
        <v>62.756</v>
      </c>
      <c r="L163" s="8">
        <v>79.817999999999998</v>
      </c>
      <c r="M163" s="82">
        <v>2.607976392738979</v>
      </c>
      <c r="N163" s="82">
        <v>2.6516731283170851</v>
      </c>
      <c r="O163" s="82">
        <v>2.4659515108648669</v>
      </c>
      <c r="P163" s="82">
        <v>2.957536682970209</v>
      </c>
      <c r="R163" s="16"/>
      <c r="S163" s="16"/>
      <c r="T163" s="16"/>
      <c r="U163" s="16"/>
      <c r="V163" s="66"/>
      <c r="W163" s="66"/>
      <c r="X163" s="66"/>
      <c r="Y163" s="66"/>
    </row>
    <row r="164" spans="2:25" x14ac:dyDescent="0.25">
      <c r="D164" s="8" t="s">
        <v>53</v>
      </c>
      <c r="E164" s="8">
        <v>25165</v>
      </c>
      <c r="F164" s="8">
        <v>23790</v>
      </c>
      <c r="G164" s="8">
        <v>22260</v>
      </c>
      <c r="H164" s="8">
        <v>23557</v>
      </c>
      <c r="I164" s="8">
        <v>55.954999999999998</v>
      </c>
      <c r="J164" s="8">
        <v>52.567</v>
      </c>
      <c r="K164" s="8">
        <v>51.225000000000001</v>
      </c>
      <c r="L164" s="8">
        <v>62.622999999999998</v>
      </c>
      <c r="M164" s="82">
        <v>2.2235247367375321</v>
      </c>
      <c r="N164" s="82">
        <v>2.2096258932324506</v>
      </c>
      <c r="O164" s="82">
        <v>2.3012129380053907</v>
      </c>
      <c r="P164" s="82">
        <v>2.6583605722290615</v>
      </c>
      <c r="R164" s="16"/>
      <c r="S164" s="16"/>
      <c r="T164" s="16"/>
      <c r="U164" s="16"/>
      <c r="V164" s="66"/>
      <c r="W164" s="66"/>
      <c r="X164" s="66"/>
      <c r="Y164" s="66"/>
    </row>
    <row r="165" spans="2:25" x14ac:dyDescent="0.25">
      <c r="D165" s="8" t="s">
        <v>57</v>
      </c>
      <c r="E165" s="8">
        <v>18796</v>
      </c>
      <c r="F165" s="8">
        <v>20062</v>
      </c>
      <c r="G165" s="8">
        <v>17086</v>
      </c>
      <c r="H165" s="8">
        <v>17765</v>
      </c>
      <c r="I165" s="8">
        <v>31.227</v>
      </c>
      <c r="J165" s="8">
        <v>39.17</v>
      </c>
      <c r="K165" s="8">
        <v>33.026000000000003</v>
      </c>
      <c r="L165" s="8">
        <v>34.619</v>
      </c>
      <c r="M165" s="82">
        <v>1.6613641200255373</v>
      </c>
      <c r="N165" s="82">
        <v>1.9524474130196392</v>
      </c>
      <c r="O165" s="82">
        <v>1.9329275430176753</v>
      </c>
      <c r="P165" s="82">
        <v>1.9487193920630452</v>
      </c>
      <c r="R165" s="16"/>
      <c r="S165" s="16"/>
      <c r="T165" s="16"/>
      <c r="U165" s="16"/>
      <c r="V165" s="66"/>
      <c r="W165" s="66"/>
      <c r="X165" s="66"/>
      <c r="Y165" s="66"/>
    </row>
    <row r="166" spans="2:25" x14ac:dyDescent="0.25">
      <c r="D166" s="8" t="s">
        <v>43</v>
      </c>
      <c r="E166" s="8">
        <v>37806</v>
      </c>
      <c r="F166" s="8">
        <v>37365</v>
      </c>
      <c r="G166" s="8">
        <v>37207</v>
      </c>
      <c r="H166" s="8">
        <v>35522</v>
      </c>
      <c r="I166" s="8">
        <v>30.917000000000002</v>
      </c>
      <c r="J166" s="8">
        <v>30.454999999999998</v>
      </c>
      <c r="K166" s="8">
        <v>34.201999999999998</v>
      </c>
      <c r="L166" s="8">
        <v>35.914999999999999</v>
      </c>
      <c r="M166" s="82">
        <v>0.8177802465217161</v>
      </c>
      <c r="N166" s="82">
        <v>0.81506757660912621</v>
      </c>
      <c r="O166" s="82">
        <v>0.91923562770446421</v>
      </c>
      <c r="P166" s="82">
        <v>1.0110635662406395</v>
      </c>
      <c r="R166" s="16"/>
      <c r="S166" s="16"/>
      <c r="T166" s="16"/>
      <c r="U166" s="16"/>
      <c r="V166" s="66"/>
      <c r="W166" s="66"/>
      <c r="X166" s="66"/>
      <c r="Y166" s="66"/>
    </row>
    <row r="167" spans="2:25" x14ac:dyDescent="0.25">
      <c r="D167" s="8" t="s">
        <v>40</v>
      </c>
      <c r="E167" s="8">
        <v>15019</v>
      </c>
      <c r="F167" s="8">
        <v>14501</v>
      </c>
      <c r="G167" s="8">
        <v>14603</v>
      </c>
      <c r="H167" s="8">
        <v>14856</v>
      </c>
      <c r="I167" s="8">
        <v>25.108000000000001</v>
      </c>
      <c r="J167" s="8">
        <v>24.353999999999999</v>
      </c>
      <c r="K167" s="8">
        <v>25.337</v>
      </c>
      <c r="L167" s="8">
        <v>26.745999999999999</v>
      </c>
      <c r="M167" s="82">
        <v>1.6717491177841401</v>
      </c>
      <c r="N167" s="82">
        <v>1.6794703813530101</v>
      </c>
      <c r="O167" s="82">
        <v>1.7350544408683148</v>
      </c>
      <c r="P167" s="82">
        <v>1.800350026925148</v>
      </c>
      <c r="R167" s="16"/>
      <c r="S167" s="16"/>
      <c r="T167" s="16"/>
      <c r="U167" s="16"/>
      <c r="V167" s="66"/>
      <c r="W167" s="66"/>
      <c r="X167" s="66"/>
      <c r="Y167" s="66"/>
    </row>
    <row r="168" spans="2:25" x14ac:dyDescent="0.25">
      <c r="D168" s="8" t="s">
        <v>55</v>
      </c>
      <c r="E168" s="8">
        <v>16459</v>
      </c>
      <c r="F168" s="8">
        <v>17967</v>
      </c>
      <c r="G168" s="8">
        <v>15914</v>
      </c>
      <c r="H168" s="8">
        <v>18903</v>
      </c>
      <c r="I168" s="8">
        <v>21.978000000000002</v>
      </c>
      <c r="J168" s="8">
        <v>23.436</v>
      </c>
      <c r="K168" s="8">
        <v>21.797999999999998</v>
      </c>
      <c r="L168" s="8">
        <v>31.637</v>
      </c>
      <c r="M168" s="82">
        <v>1.3353180630657999</v>
      </c>
      <c r="N168" s="82">
        <v>1.3043913842043746</v>
      </c>
      <c r="O168" s="82">
        <v>1.3697373381927862</v>
      </c>
      <c r="P168" s="82">
        <v>1.6736496852351479</v>
      </c>
      <c r="R168" s="16"/>
      <c r="S168" s="16"/>
      <c r="T168" s="16"/>
      <c r="U168" s="16"/>
      <c r="V168" s="66"/>
      <c r="W168" s="66"/>
      <c r="X168" s="66"/>
      <c r="Y168" s="66"/>
    </row>
    <row r="169" spans="2:25" x14ac:dyDescent="0.25">
      <c r="D169" s="8" t="s">
        <v>50</v>
      </c>
      <c r="E169" s="8">
        <v>13240</v>
      </c>
      <c r="F169" s="8">
        <v>13768</v>
      </c>
      <c r="G169" s="8">
        <v>13048</v>
      </c>
      <c r="H169" s="8">
        <v>13689</v>
      </c>
      <c r="I169" s="8">
        <v>15.583</v>
      </c>
      <c r="J169" s="8">
        <v>15.997</v>
      </c>
      <c r="K169" s="8">
        <v>16.117999999999999</v>
      </c>
      <c r="L169" s="8">
        <v>18.170000000000002</v>
      </c>
      <c r="M169" s="82">
        <v>1.1769637462235649</v>
      </c>
      <c r="N169" s="82">
        <v>1.161897152818129</v>
      </c>
      <c r="O169" s="82">
        <v>1.2352851011649293</v>
      </c>
      <c r="P169" s="82">
        <v>1.327343122214917</v>
      </c>
      <c r="R169" s="16"/>
      <c r="S169" s="16"/>
      <c r="T169" s="16"/>
      <c r="U169" s="16"/>
      <c r="V169" s="66"/>
      <c r="W169" s="66"/>
      <c r="X169" s="66"/>
      <c r="Y169" s="66"/>
    </row>
    <row r="170" spans="2:25" x14ac:dyDescent="0.25">
      <c r="D170" s="8" t="s">
        <v>39</v>
      </c>
      <c r="E170" s="8">
        <v>15444</v>
      </c>
      <c r="F170" s="8">
        <v>12925</v>
      </c>
      <c r="G170" s="8">
        <v>14823</v>
      </c>
      <c r="H170" s="8">
        <v>15449</v>
      </c>
      <c r="I170" s="8">
        <v>14.814</v>
      </c>
      <c r="J170" s="8">
        <v>14.484999999999999</v>
      </c>
      <c r="K170" s="8">
        <v>17.594999999999999</v>
      </c>
      <c r="L170" s="8">
        <v>15.382</v>
      </c>
      <c r="M170" s="82">
        <v>0.9592074592074592</v>
      </c>
      <c r="N170" s="82">
        <v>1.1206963249516442</v>
      </c>
      <c r="O170" s="82">
        <v>1.1870066788099576</v>
      </c>
      <c r="P170" s="82">
        <v>0.9956631497184284</v>
      </c>
      <c r="R170" s="16"/>
      <c r="S170" s="16"/>
      <c r="T170" s="16"/>
      <c r="U170" s="16"/>
      <c r="V170" s="66"/>
      <c r="W170" s="66"/>
      <c r="X170" s="66"/>
      <c r="Y170" s="66"/>
    </row>
    <row r="171" spans="2:25" x14ac:dyDescent="0.25">
      <c r="D171" s="8" t="s">
        <v>56</v>
      </c>
      <c r="E171" s="8">
        <v>7304</v>
      </c>
      <c r="F171" s="8">
        <v>7664</v>
      </c>
      <c r="G171" s="8">
        <v>6037</v>
      </c>
      <c r="H171" s="8">
        <v>6545</v>
      </c>
      <c r="I171" s="8">
        <v>12.638999999999999</v>
      </c>
      <c r="J171" s="8">
        <v>13.693</v>
      </c>
      <c r="K171" s="8">
        <v>11.707000000000001</v>
      </c>
      <c r="L171" s="8">
        <v>13.128</v>
      </c>
      <c r="M171" s="82">
        <v>1.7304216867469879</v>
      </c>
      <c r="N171" s="82">
        <v>1.7866649269311066</v>
      </c>
      <c r="O171" s="82">
        <v>1.9392082160013251</v>
      </c>
      <c r="P171" s="82">
        <v>2.0058059587471351</v>
      </c>
      <c r="R171" s="16"/>
      <c r="S171" s="16"/>
      <c r="T171" s="16"/>
      <c r="U171" s="16"/>
      <c r="V171" s="66"/>
      <c r="W171" s="66"/>
      <c r="X171" s="66"/>
      <c r="Y171" s="66"/>
    </row>
    <row r="172" spans="2:25" x14ac:dyDescent="0.25">
      <c r="D172" s="8" t="s">
        <v>46</v>
      </c>
      <c r="E172" s="8">
        <v>5895</v>
      </c>
      <c r="F172" s="8">
        <v>5440</v>
      </c>
      <c r="G172" s="8">
        <v>6749</v>
      </c>
      <c r="H172" s="8">
        <v>6540</v>
      </c>
      <c r="I172" s="8">
        <v>7.0780000000000003</v>
      </c>
      <c r="J172" s="8">
        <v>7.0179999999999998</v>
      </c>
      <c r="K172" s="8">
        <v>8.5860000000000003</v>
      </c>
      <c r="L172" s="8">
        <v>8.7439999999999998</v>
      </c>
      <c r="M172" s="82">
        <v>1.2006785411365564</v>
      </c>
      <c r="N172" s="82">
        <v>1.2900735294117647</v>
      </c>
      <c r="O172" s="82">
        <v>1.2721884723662764</v>
      </c>
      <c r="P172" s="82">
        <v>1.3370030581039756</v>
      </c>
      <c r="R172" s="16"/>
      <c r="S172" s="16"/>
      <c r="T172" s="16"/>
      <c r="U172" s="16"/>
      <c r="V172" s="66"/>
      <c r="W172" s="66"/>
      <c r="X172" s="66"/>
      <c r="Y172" s="66"/>
    </row>
    <row r="173" spans="2:25" x14ac:dyDescent="0.25">
      <c r="D173" s="8" t="s">
        <v>44</v>
      </c>
      <c r="E173" s="8">
        <v>2327</v>
      </c>
      <c r="F173" s="8">
        <v>2335</v>
      </c>
      <c r="G173" s="8">
        <v>2581</v>
      </c>
      <c r="H173" s="8">
        <v>2468</v>
      </c>
      <c r="I173" s="8">
        <v>7.3380000000000001</v>
      </c>
      <c r="J173" s="8">
        <v>7.3070000000000004</v>
      </c>
      <c r="K173" s="8">
        <v>7.9779999999999998</v>
      </c>
      <c r="L173" s="8">
        <v>7.1890000000000001</v>
      </c>
      <c r="M173" s="82">
        <v>3.1534164159862486</v>
      </c>
      <c r="N173" s="82">
        <v>3.1293361884368309</v>
      </c>
      <c r="O173" s="82">
        <v>3.0910499806276639</v>
      </c>
      <c r="P173" s="82">
        <v>2.9128849270664507</v>
      </c>
      <c r="R173" s="16"/>
      <c r="S173" s="16"/>
      <c r="T173" s="16"/>
      <c r="U173" s="16"/>
      <c r="V173" s="66"/>
      <c r="W173" s="66"/>
      <c r="X173" s="66"/>
      <c r="Y173" s="66"/>
    </row>
    <row r="174" spans="2:25" x14ac:dyDescent="0.25">
      <c r="D174" s="8" t="s">
        <v>42</v>
      </c>
      <c r="E174" s="8">
        <v>7803</v>
      </c>
      <c r="F174" s="8">
        <v>7844</v>
      </c>
      <c r="G174" s="8">
        <v>7699</v>
      </c>
      <c r="H174" s="8">
        <v>9249</v>
      </c>
      <c r="I174" s="8">
        <v>6.0519999999999996</v>
      </c>
      <c r="J174" s="8">
        <v>6.6219999999999999</v>
      </c>
      <c r="K174" s="8">
        <v>6.851</v>
      </c>
      <c r="L174" s="8">
        <v>8.7080000000000002</v>
      </c>
      <c r="M174" s="82">
        <v>0.77559912854030499</v>
      </c>
      <c r="N174" s="82">
        <v>0.84421213666496686</v>
      </c>
      <c r="O174" s="82">
        <v>0.88985582543187425</v>
      </c>
      <c r="P174" s="82">
        <v>0.94150718996648286</v>
      </c>
      <c r="R174" s="16"/>
      <c r="S174" s="16"/>
      <c r="T174" s="16"/>
      <c r="U174" s="16"/>
      <c r="V174" s="66"/>
      <c r="W174" s="66"/>
      <c r="X174" s="66"/>
      <c r="Y174" s="66"/>
    </row>
    <row r="175" spans="2:25" x14ac:dyDescent="0.25">
      <c r="D175" s="8" t="s">
        <v>54</v>
      </c>
      <c r="E175" s="8">
        <v>3936</v>
      </c>
      <c r="F175" s="8">
        <v>4056</v>
      </c>
      <c r="G175" s="8">
        <v>3892</v>
      </c>
      <c r="H175" s="8">
        <v>3763</v>
      </c>
      <c r="I175" s="8">
        <v>6.4569999999999999</v>
      </c>
      <c r="J175" s="8">
        <v>6.6340000000000003</v>
      </c>
      <c r="K175" s="8">
        <v>6.4950000000000001</v>
      </c>
      <c r="L175" s="8">
        <v>6.2590000000000003</v>
      </c>
      <c r="M175" s="82">
        <v>1.6404979674796747</v>
      </c>
      <c r="N175" s="82">
        <v>1.6356015779092703</v>
      </c>
      <c r="O175" s="82">
        <v>1.6688078108941418</v>
      </c>
      <c r="P175" s="82">
        <v>1.6633005580653735</v>
      </c>
      <c r="R175" s="16"/>
      <c r="S175" s="16"/>
      <c r="T175" s="16"/>
      <c r="U175" s="16"/>
      <c r="V175" s="66"/>
      <c r="W175" s="66"/>
      <c r="X175" s="66"/>
      <c r="Y175" s="66"/>
    </row>
    <row r="176" spans="2:25" x14ac:dyDescent="0.25">
      <c r="D176" s="8" t="s">
        <v>41</v>
      </c>
      <c r="E176" s="8">
        <v>2857</v>
      </c>
      <c r="F176" s="8">
        <v>1663</v>
      </c>
      <c r="G176" s="8">
        <v>757</v>
      </c>
      <c r="H176" s="8">
        <v>890</v>
      </c>
      <c r="I176" s="8">
        <v>5.585</v>
      </c>
      <c r="J176" s="8">
        <v>2.9849999999999999</v>
      </c>
      <c r="K176" s="8">
        <v>1.3240000000000001</v>
      </c>
      <c r="L176" s="8">
        <v>1.8620000000000001</v>
      </c>
      <c r="M176" s="82">
        <v>1.9548477423871193</v>
      </c>
      <c r="N176" s="82">
        <v>1.7949488875526158</v>
      </c>
      <c r="O176" s="82">
        <v>1.7490092470277412</v>
      </c>
      <c r="P176" s="82">
        <v>2.0921348314606742</v>
      </c>
      <c r="R176" s="16"/>
      <c r="S176" s="16"/>
      <c r="T176" s="16"/>
      <c r="U176" s="16"/>
      <c r="V176" s="66"/>
      <c r="W176" s="66"/>
      <c r="X176" s="66"/>
      <c r="Y176" s="66"/>
    </row>
    <row r="177" spans="1:25" x14ac:dyDescent="0.25">
      <c r="D177" s="8" t="s">
        <v>59</v>
      </c>
      <c r="E177" s="8">
        <v>1595</v>
      </c>
      <c r="F177" s="8">
        <v>1516</v>
      </c>
      <c r="G177" s="8">
        <v>1639</v>
      </c>
      <c r="H177" s="8">
        <v>1676</v>
      </c>
      <c r="I177" s="8">
        <v>1.91</v>
      </c>
      <c r="J177" s="8">
        <v>2.0219999999999998</v>
      </c>
      <c r="K177" s="8">
        <v>1.9490000000000001</v>
      </c>
      <c r="L177" s="8">
        <v>2.5569999999999999</v>
      </c>
      <c r="M177" s="82">
        <v>1.1974921630094044</v>
      </c>
      <c r="N177" s="82">
        <v>1.3337730870712399</v>
      </c>
      <c r="O177" s="82">
        <v>1.1891397193410616</v>
      </c>
      <c r="P177" s="82">
        <v>1.5256563245823389</v>
      </c>
      <c r="R177" s="16"/>
      <c r="S177" s="16"/>
      <c r="T177" s="16"/>
      <c r="U177" s="16"/>
      <c r="V177" s="66"/>
      <c r="W177" s="66"/>
      <c r="X177" s="66"/>
      <c r="Y177" s="66"/>
    </row>
    <row r="178" spans="1:25" x14ac:dyDescent="0.25">
      <c r="D178" s="8" t="s">
        <v>60</v>
      </c>
      <c r="E178" s="8">
        <v>596</v>
      </c>
      <c r="F178" s="8">
        <v>573</v>
      </c>
      <c r="G178" s="8">
        <v>641</v>
      </c>
      <c r="H178" s="8">
        <v>765</v>
      </c>
      <c r="I178" s="8">
        <v>2.2010000000000001</v>
      </c>
      <c r="J178" s="8">
        <v>1.823</v>
      </c>
      <c r="K178" s="8">
        <v>1.9159999999999999</v>
      </c>
      <c r="L178" s="8">
        <v>2.14</v>
      </c>
      <c r="M178" s="82">
        <v>3.6929530201342282</v>
      </c>
      <c r="N178" s="82">
        <v>3.1815008726003491</v>
      </c>
      <c r="O178" s="82">
        <v>2.9890795631825271</v>
      </c>
      <c r="P178" s="82">
        <v>2.7973856209150325</v>
      </c>
      <c r="R178" s="16"/>
      <c r="S178" s="16"/>
      <c r="T178" s="16"/>
      <c r="U178" s="16"/>
      <c r="V178" s="66"/>
      <c r="W178" s="66"/>
      <c r="X178" s="66"/>
      <c r="Y178" s="66"/>
    </row>
    <row r="179" spans="1:25" x14ac:dyDescent="0.25">
      <c r="D179" s="8" t="s">
        <v>49</v>
      </c>
      <c r="E179" s="8">
        <v>421</v>
      </c>
      <c r="F179" s="8">
        <v>602</v>
      </c>
      <c r="G179" s="8">
        <v>539</v>
      </c>
      <c r="H179" s="8">
        <v>375</v>
      </c>
      <c r="I179" s="8">
        <v>0.89200000000000002</v>
      </c>
      <c r="J179" s="8">
        <v>1.4930000000000001</v>
      </c>
      <c r="K179" s="8">
        <v>1.397</v>
      </c>
      <c r="L179" s="8">
        <v>0.997</v>
      </c>
      <c r="M179" s="82">
        <v>2.1187648456057007</v>
      </c>
      <c r="N179" s="82">
        <v>2.4800664451827243</v>
      </c>
      <c r="O179" s="82">
        <v>2.5918367346938775</v>
      </c>
      <c r="P179" s="82">
        <v>2.6586666666666665</v>
      </c>
      <c r="R179" s="16"/>
      <c r="S179" s="16"/>
      <c r="T179" s="16"/>
      <c r="U179" s="16"/>
      <c r="V179" s="66"/>
      <c r="W179" s="66"/>
      <c r="X179" s="66"/>
      <c r="Y179" s="66"/>
    </row>
    <row r="180" spans="1:25" x14ac:dyDescent="0.25">
      <c r="D180" s="8" t="s">
        <v>61</v>
      </c>
      <c r="E180" s="8">
        <v>651</v>
      </c>
      <c r="F180" s="8">
        <v>601</v>
      </c>
      <c r="G180" s="8">
        <v>676</v>
      </c>
      <c r="H180" s="8">
        <v>661</v>
      </c>
      <c r="I180" s="8">
        <v>0.79500000000000004</v>
      </c>
      <c r="J180" s="8">
        <v>0.749</v>
      </c>
      <c r="K180" s="8">
        <v>0.83399999999999996</v>
      </c>
      <c r="L180" s="8">
        <v>0.85199999999999998</v>
      </c>
      <c r="M180" s="82">
        <v>1.2211981566820276</v>
      </c>
      <c r="N180" s="82">
        <v>1.2462562396006656</v>
      </c>
      <c r="O180" s="82">
        <v>1.2337278106508875</v>
      </c>
      <c r="P180" s="82">
        <v>1.2889561270801815</v>
      </c>
      <c r="R180" s="16"/>
      <c r="S180" s="16"/>
      <c r="T180" s="16"/>
      <c r="U180" s="16"/>
      <c r="V180" s="66"/>
      <c r="W180" s="66"/>
      <c r="X180" s="66"/>
      <c r="Y180" s="66"/>
    </row>
    <row r="181" spans="1:25" ht="15.75" thickBot="1" x14ac:dyDescent="0.3">
      <c r="A181" s="107"/>
      <c r="B181" s="107"/>
      <c r="C181" s="108"/>
      <c r="D181" s="108" t="s">
        <v>47</v>
      </c>
      <c r="E181" s="108">
        <v>67</v>
      </c>
      <c r="F181" s="108">
        <v>31</v>
      </c>
      <c r="G181" s="108">
        <v>89</v>
      </c>
      <c r="H181" s="108">
        <v>69</v>
      </c>
      <c r="I181" s="108">
        <v>0.33900000000000002</v>
      </c>
      <c r="J181" s="108">
        <v>0.16900000000000001</v>
      </c>
      <c r="K181" s="108">
        <v>0.38200000000000001</v>
      </c>
      <c r="L181" s="108">
        <v>0.25</v>
      </c>
      <c r="M181" s="115">
        <v>5.0597014925373136</v>
      </c>
      <c r="N181" s="115">
        <v>5.4516129032258061</v>
      </c>
      <c r="O181" s="115">
        <v>4.2921348314606744</v>
      </c>
      <c r="P181" s="115">
        <v>3.6231884057971016</v>
      </c>
      <c r="R181" s="16"/>
      <c r="S181" s="16"/>
      <c r="T181" s="16"/>
      <c r="U181" s="16"/>
      <c r="V181" s="66"/>
      <c r="W181" s="66"/>
      <c r="X181" s="66"/>
      <c r="Y181" s="66"/>
    </row>
    <row r="182" spans="1:25" ht="16.5" thickTop="1" x14ac:dyDescent="0.25">
      <c r="A182" s="190" t="s">
        <v>674</v>
      </c>
      <c r="B182" s="190"/>
      <c r="C182" s="190"/>
      <c r="D182" s="190"/>
      <c r="E182" s="190"/>
      <c r="F182" s="190"/>
      <c r="G182" s="190"/>
      <c r="H182" s="190"/>
      <c r="I182" s="116"/>
      <c r="J182" s="116"/>
      <c r="K182" s="116"/>
      <c r="L182" s="116"/>
      <c r="M182" s="117"/>
      <c r="N182" s="117"/>
      <c r="O182" s="117"/>
      <c r="P182" s="117"/>
    </row>
    <row r="183" spans="1:25" x14ac:dyDescent="0.25">
      <c r="B183" s="105" t="s">
        <v>85</v>
      </c>
      <c r="C183"/>
      <c r="D183"/>
      <c r="I183"/>
      <c r="J183"/>
    </row>
    <row r="184" spans="1:25" x14ac:dyDescent="0.25">
      <c r="C184" s="105" t="s">
        <v>0</v>
      </c>
      <c r="D184"/>
      <c r="E184" s="96">
        <v>203243</v>
      </c>
      <c r="F184" s="96">
        <v>200437</v>
      </c>
      <c r="G184" s="96">
        <v>211280</v>
      </c>
      <c r="H184" s="96">
        <v>212592</v>
      </c>
      <c r="I184" s="96">
        <v>310.35700000000003</v>
      </c>
      <c r="J184" s="96">
        <v>335.26499999999999</v>
      </c>
      <c r="K184" s="96">
        <v>316.59899999999999</v>
      </c>
      <c r="L184" s="96">
        <v>267.55099999999999</v>
      </c>
      <c r="M184" s="113">
        <v>1.5270243009599347</v>
      </c>
      <c r="N184" s="113">
        <v>1.6726702155789599</v>
      </c>
      <c r="O184" s="113">
        <v>1.4984806891329041</v>
      </c>
      <c r="P184" s="113">
        <v>1.2585186648603899</v>
      </c>
      <c r="Q184" s="113"/>
      <c r="R184" s="16"/>
      <c r="S184" s="16"/>
      <c r="T184" s="16"/>
      <c r="U184" s="16"/>
      <c r="V184" s="66"/>
      <c r="W184" s="66"/>
      <c r="X184" s="66"/>
      <c r="Y184" s="66"/>
    </row>
    <row r="185" spans="1:25" x14ac:dyDescent="0.25">
      <c r="D185" s="8" t="s">
        <v>4</v>
      </c>
      <c r="E185" s="8">
        <v>134515</v>
      </c>
      <c r="F185" s="8">
        <v>130679</v>
      </c>
      <c r="G185" s="8">
        <v>141017</v>
      </c>
      <c r="H185" s="8">
        <v>140072</v>
      </c>
      <c r="I185" s="8">
        <v>225.17599999999999</v>
      </c>
      <c r="J185" s="8">
        <v>253.023</v>
      </c>
      <c r="K185" s="8">
        <v>234.65199999999999</v>
      </c>
      <c r="L185" s="8">
        <v>198.12100000000001</v>
      </c>
      <c r="M185" s="82">
        <v>1.6739843140170241</v>
      </c>
      <c r="N185" s="82">
        <v>1.9362177549568025</v>
      </c>
      <c r="O185" s="82">
        <v>1.6639979576930441</v>
      </c>
      <c r="P185" s="82">
        <v>1.4144225826717689</v>
      </c>
      <c r="R185" s="16"/>
      <c r="S185" s="16"/>
      <c r="T185" s="16"/>
      <c r="U185" s="16"/>
      <c r="V185" s="66"/>
      <c r="W185" s="66"/>
      <c r="X185" s="66"/>
      <c r="Y185" s="66"/>
    </row>
    <row r="186" spans="1:25" x14ac:dyDescent="0.25">
      <c r="D186" s="8" t="s">
        <v>7</v>
      </c>
      <c r="E186" s="8">
        <v>19606</v>
      </c>
      <c r="F186" s="8">
        <v>19512</v>
      </c>
      <c r="G186" s="8">
        <v>19927</v>
      </c>
      <c r="H186" s="8">
        <v>19734</v>
      </c>
      <c r="I186" s="8">
        <v>27.17</v>
      </c>
      <c r="J186" s="8">
        <v>26.457999999999998</v>
      </c>
      <c r="K186" s="8">
        <v>26.757000000000001</v>
      </c>
      <c r="L186" s="8">
        <v>25.446999999999999</v>
      </c>
      <c r="M186" s="82">
        <v>1.385800265224931</v>
      </c>
      <c r="N186" s="82">
        <v>1.3559860598605986</v>
      </c>
      <c r="O186" s="82">
        <v>1.3427510413007477</v>
      </c>
      <c r="P186" s="82">
        <v>1.2895003547177459</v>
      </c>
      <c r="R186" s="16"/>
      <c r="S186" s="16"/>
      <c r="T186" s="16"/>
      <c r="U186" s="16"/>
      <c r="V186" s="66"/>
      <c r="W186" s="66"/>
      <c r="X186" s="66"/>
      <c r="Y186" s="66"/>
    </row>
    <row r="187" spans="1:25" x14ac:dyDescent="0.25">
      <c r="D187" s="8" t="s">
        <v>9</v>
      </c>
      <c r="E187" s="8">
        <v>19025</v>
      </c>
      <c r="F187" s="8">
        <v>18270</v>
      </c>
      <c r="G187" s="8">
        <v>17526</v>
      </c>
      <c r="H187" s="8">
        <v>18853</v>
      </c>
      <c r="I187" s="8">
        <v>20.908000000000001</v>
      </c>
      <c r="J187" s="8">
        <v>18.655000000000001</v>
      </c>
      <c r="K187" s="8">
        <v>18.873000000000001</v>
      </c>
      <c r="L187" s="8">
        <v>19.23</v>
      </c>
      <c r="M187" s="82">
        <v>1.0989750328515111</v>
      </c>
      <c r="N187" s="82">
        <v>1.0210727969348659</v>
      </c>
      <c r="O187" s="82">
        <v>1.0768572406710031</v>
      </c>
      <c r="P187" s="82">
        <v>1.0199968174826288</v>
      </c>
      <c r="R187" s="16"/>
      <c r="S187" s="16"/>
      <c r="T187" s="16"/>
      <c r="U187" s="16"/>
      <c r="V187" s="66"/>
      <c r="W187" s="66"/>
      <c r="X187" s="66"/>
      <c r="Y187" s="66"/>
    </row>
    <row r="188" spans="1:25" x14ac:dyDescent="0.25">
      <c r="D188" s="8" t="s">
        <v>8</v>
      </c>
      <c r="E188" s="8">
        <v>15612</v>
      </c>
      <c r="F188" s="8">
        <v>18611</v>
      </c>
      <c r="G188" s="8">
        <v>19867</v>
      </c>
      <c r="H188" s="8">
        <v>22470</v>
      </c>
      <c r="I188" s="8">
        <v>15.265000000000001</v>
      </c>
      <c r="J188" s="8">
        <v>17.207000000000001</v>
      </c>
      <c r="K188" s="8">
        <v>19.515999999999998</v>
      </c>
      <c r="L188" s="8">
        <v>15.474</v>
      </c>
      <c r="M188" s="82">
        <v>0.97777350755828851</v>
      </c>
      <c r="N188" s="82">
        <v>0.92456074364623075</v>
      </c>
      <c r="O188" s="82">
        <v>0.98233251119947651</v>
      </c>
      <c r="P188" s="82">
        <v>0.68865153538050738</v>
      </c>
      <c r="R188" s="16"/>
      <c r="S188" s="16"/>
      <c r="T188" s="16"/>
      <c r="U188" s="16"/>
      <c r="V188" s="66"/>
      <c r="W188" s="66"/>
      <c r="X188" s="66"/>
      <c r="Y188" s="66"/>
    </row>
    <row r="189" spans="1:25" x14ac:dyDescent="0.25">
      <c r="D189" s="8" t="s">
        <v>6</v>
      </c>
      <c r="E189" s="8">
        <v>9629</v>
      </c>
      <c r="F189" s="8">
        <v>9185</v>
      </c>
      <c r="G189" s="8">
        <v>9147</v>
      </c>
      <c r="H189" s="8">
        <v>7651</v>
      </c>
      <c r="I189" s="8">
        <v>17.166</v>
      </c>
      <c r="J189" s="8">
        <v>16.056000000000001</v>
      </c>
      <c r="K189" s="8">
        <v>13.624000000000001</v>
      </c>
      <c r="L189" s="8">
        <v>6.0590000000000002</v>
      </c>
      <c r="M189" s="82">
        <v>1.782739640668813</v>
      </c>
      <c r="N189" s="82">
        <v>1.7480675013609148</v>
      </c>
      <c r="O189" s="82">
        <v>1.4894500929266425</v>
      </c>
      <c r="P189" s="82">
        <v>0.79192262449353024</v>
      </c>
      <c r="R189" s="16"/>
      <c r="S189" s="16"/>
      <c r="T189" s="16"/>
      <c r="U189" s="16"/>
      <c r="V189" s="66"/>
      <c r="W189" s="66"/>
      <c r="X189" s="66"/>
      <c r="Y189" s="66"/>
    </row>
    <row r="190" spans="1:25" x14ac:dyDescent="0.25">
      <c r="D190" s="8" t="s">
        <v>10</v>
      </c>
      <c r="E190" s="8">
        <v>3573</v>
      </c>
      <c r="F190" s="8">
        <v>2756</v>
      </c>
      <c r="G190" s="8">
        <v>2620</v>
      </c>
      <c r="H190" s="8">
        <v>2750</v>
      </c>
      <c r="I190" s="8">
        <v>3.2730000000000001</v>
      </c>
      <c r="J190" s="8">
        <v>2.1</v>
      </c>
      <c r="K190" s="8">
        <v>1.9279999999999999</v>
      </c>
      <c r="L190" s="8">
        <v>2.1619999999999999</v>
      </c>
      <c r="M190" s="82">
        <v>0.91603694374475231</v>
      </c>
      <c r="N190" s="82">
        <v>0.76197387518142234</v>
      </c>
      <c r="O190" s="82">
        <v>0.73587786259541987</v>
      </c>
      <c r="P190" s="82">
        <v>0.7861818181818182</v>
      </c>
      <c r="R190" s="16"/>
      <c r="S190" s="16"/>
      <c r="T190" s="16"/>
      <c r="U190" s="16"/>
      <c r="V190" s="66"/>
      <c r="W190" s="66"/>
      <c r="X190" s="66"/>
      <c r="Y190" s="66"/>
    </row>
    <row r="191" spans="1:25" x14ac:dyDescent="0.25">
      <c r="D191" s="8" t="s">
        <v>11</v>
      </c>
      <c r="E191" s="8">
        <v>1237</v>
      </c>
      <c r="F191" s="8">
        <v>953</v>
      </c>
      <c r="G191" s="8">
        <v>905</v>
      </c>
      <c r="H191" s="8">
        <v>943</v>
      </c>
      <c r="I191" s="8">
        <v>1.3540000000000001</v>
      </c>
      <c r="J191" s="8">
        <v>0.85499999999999998</v>
      </c>
      <c r="K191" s="8">
        <v>0.82699999999999996</v>
      </c>
      <c r="L191" s="8">
        <v>0.88100000000000001</v>
      </c>
      <c r="M191" s="82">
        <v>1.0945836701697655</v>
      </c>
      <c r="N191" s="82">
        <v>0.89716684155299053</v>
      </c>
      <c r="O191" s="82">
        <v>0.91381215469613264</v>
      </c>
      <c r="P191" s="82">
        <v>0.9342523860021209</v>
      </c>
      <c r="R191" s="16"/>
      <c r="S191" s="16"/>
      <c r="T191" s="16"/>
      <c r="U191" s="16"/>
      <c r="V191" s="66"/>
      <c r="W191" s="66"/>
      <c r="X191" s="66"/>
      <c r="Y191" s="66"/>
    </row>
    <row r="192" spans="1:25" x14ac:dyDescent="0.25">
      <c r="D192" s="8" t="s">
        <v>5</v>
      </c>
      <c r="E192" s="8">
        <v>32</v>
      </c>
      <c r="F192" s="8">
        <v>457</v>
      </c>
      <c r="G192" s="8">
        <v>257</v>
      </c>
      <c r="H192" s="8">
        <v>107</v>
      </c>
      <c r="I192" s="82">
        <v>1.9E-2</v>
      </c>
      <c r="J192" s="82">
        <v>0.89300000000000002</v>
      </c>
      <c r="K192" s="82">
        <v>0.40200000000000002</v>
      </c>
      <c r="L192" s="82">
        <v>0.16</v>
      </c>
      <c r="M192" s="82">
        <v>0.59375</v>
      </c>
      <c r="N192" s="82">
        <v>1.9540481400437637</v>
      </c>
      <c r="O192" s="82">
        <v>1.5642023346303502</v>
      </c>
      <c r="P192" s="82">
        <v>1.4953271028037383</v>
      </c>
      <c r="R192" s="16"/>
      <c r="S192" s="16"/>
      <c r="T192" s="16"/>
      <c r="U192" s="16"/>
      <c r="V192" s="66"/>
      <c r="W192" s="66"/>
      <c r="X192" s="66"/>
      <c r="Y192" s="66"/>
    </row>
    <row r="193" spans="1:25" ht="15.75" thickBot="1" x14ac:dyDescent="0.3">
      <c r="A193" s="107"/>
      <c r="B193" s="107"/>
      <c r="C193" s="108"/>
      <c r="D193" s="108" t="s">
        <v>12</v>
      </c>
      <c r="E193" s="108">
        <v>14</v>
      </c>
      <c r="F193" s="108">
        <v>14</v>
      </c>
      <c r="G193" s="108">
        <v>14</v>
      </c>
      <c r="H193" s="108">
        <v>12</v>
      </c>
      <c r="I193" s="115">
        <v>2.5999999999999999E-2</v>
      </c>
      <c r="J193" s="115">
        <v>1.7999999999999999E-2</v>
      </c>
      <c r="K193" s="115">
        <v>0.02</v>
      </c>
      <c r="L193" s="115">
        <v>1.7000000000000001E-2</v>
      </c>
      <c r="M193" s="115">
        <v>1.8571428571428572</v>
      </c>
      <c r="N193" s="115">
        <v>1.2857142857142858</v>
      </c>
      <c r="O193" s="115">
        <v>1.4285714285714286</v>
      </c>
      <c r="P193" s="115">
        <v>1.4166666666666667</v>
      </c>
      <c r="R193" s="16"/>
      <c r="S193" s="16"/>
      <c r="T193" s="16"/>
      <c r="U193" s="16"/>
      <c r="V193" s="66"/>
      <c r="W193" s="66"/>
      <c r="X193" s="66"/>
      <c r="Y193" s="66"/>
    </row>
    <row r="194" spans="1:25" ht="16.5" thickTop="1" x14ac:dyDescent="0.25">
      <c r="A194" s="191" t="s">
        <v>679</v>
      </c>
      <c r="B194" s="191"/>
      <c r="C194" s="191"/>
      <c r="D194" s="191"/>
      <c r="E194" s="191"/>
      <c r="F194" s="191"/>
      <c r="G194" s="191"/>
      <c r="H194" s="191"/>
      <c r="I194" s="121"/>
      <c r="J194" s="121"/>
      <c r="K194" s="121"/>
      <c r="L194" s="121"/>
      <c r="M194" s="122"/>
      <c r="N194" s="122"/>
      <c r="O194" s="122"/>
      <c r="P194" s="122"/>
    </row>
    <row r="195" spans="1:25" x14ac:dyDescent="0.25">
      <c r="B195" s="105" t="s">
        <v>85</v>
      </c>
      <c r="C195"/>
      <c r="D195"/>
      <c r="I195"/>
      <c r="J195"/>
    </row>
    <row r="196" spans="1:25" x14ac:dyDescent="0.25">
      <c r="C196" s="105" t="s">
        <v>3</v>
      </c>
      <c r="D196"/>
      <c r="E196" s="96">
        <v>120635</v>
      </c>
      <c r="F196" s="96">
        <v>114387</v>
      </c>
      <c r="G196" s="96">
        <v>118543</v>
      </c>
      <c r="H196" s="96">
        <v>119723</v>
      </c>
      <c r="I196" s="96">
        <v>188.46799999999999</v>
      </c>
      <c r="J196" s="96">
        <v>186.83500000000001</v>
      </c>
      <c r="K196" s="96">
        <v>203.07300000000001</v>
      </c>
      <c r="L196" s="96">
        <v>211.429</v>
      </c>
      <c r="M196" s="113">
        <v>1.5622994984871721</v>
      </c>
      <c r="N196" s="113">
        <v>1.6333586858646525</v>
      </c>
      <c r="O196" s="113">
        <v>1.7130745805319589</v>
      </c>
      <c r="P196" s="113">
        <v>1.7659848149478379</v>
      </c>
      <c r="Q196" s="113"/>
      <c r="R196" s="16"/>
      <c r="S196" s="16"/>
      <c r="T196" s="16"/>
      <c r="U196" s="16"/>
      <c r="V196" s="66"/>
      <c r="W196" s="66"/>
      <c r="X196" s="66"/>
      <c r="Y196" s="66"/>
    </row>
    <row r="197" spans="1:25" x14ac:dyDescent="0.25">
      <c r="D197" s="8" t="s">
        <v>40</v>
      </c>
      <c r="E197" s="8">
        <v>29771</v>
      </c>
      <c r="F197" s="8">
        <v>29721</v>
      </c>
      <c r="G197" s="8">
        <v>30670</v>
      </c>
      <c r="H197" s="8">
        <v>31175</v>
      </c>
      <c r="I197" s="8">
        <v>61.859000000000002</v>
      </c>
      <c r="J197" s="8">
        <v>60.701000000000001</v>
      </c>
      <c r="K197" s="8">
        <v>71.084000000000003</v>
      </c>
      <c r="L197" s="8">
        <v>72.001000000000005</v>
      </c>
      <c r="M197" s="82">
        <v>2.0778274159416883</v>
      </c>
      <c r="N197" s="82">
        <v>2.0423606204367282</v>
      </c>
      <c r="O197" s="82">
        <v>2.3177045973263777</v>
      </c>
      <c r="P197" s="82">
        <v>2.3095749799518845</v>
      </c>
      <c r="R197" s="16"/>
      <c r="S197" s="16"/>
      <c r="T197" s="16"/>
      <c r="U197" s="16"/>
    </row>
    <row r="198" spans="1:25" x14ac:dyDescent="0.25">
      <c r="D198" s="8" t="s">
        <v>43</v>
      </c>
      <c r="E198" s="8">
        <v>26087</v>
      </c>
      <c r="F198" s="8">
        <v>22729</v>
      </c>
      <c r="G198" s="8">
        <v>24548</v>
      </c>
      <c r="H198" s="8">
        <v>23796</v>
      </c>
      <c r="I198" s="8">
        <v>26.119</v>
      </c>
      <c r="J198" s="8">
        <v>21.887</v>
      </c>
      <c r="K198" s="8">
        <v>24.64</v>
      </c>
      <c r="L198" s="8">
        <v>23.606999999999999</v>
      </c>
      <c r="M198" s="82">
        <v>1.0012266646222256</v>
      </c>
      <c r="N198" s="82">
        <v>0.96295481543402706</v>
      </c>
      <c r="O198" s="82">
        <v>1.0037477594916082</v>
      </c>
      <c r="P198" s="82">
        <v>0.99205748865355525</v>
      </c>
      <c r="R198" s="16"/>
      <c r="S198" s="16"/>
      <c r="T198" s="16"/>
      <c r="U198" s="16"/>
    </row>
    <row r="199" spans="1:25" x14ac:dyDescent="0.25">
      <c r="D199" s="8" t="s">
        <v>48</v>
      </c>
      <c r="E199" s="8">
        <v>9111</v>
      </c>
      <c r="F199" s="8">
        <v>8075</v>
      </c>
      <c r="G199" s="8">
        <v>8226</v>
      </c>
      <c r="H199" s="8">
        <v>8883</v>
      </c>
      <c r="I199" s="8">
        <v>17.157</v>
      </c>
      <c r="J199" s="8">
        <v>16.140999999999998</v>
      </c>
      <c r="K199" s="8">
        <v>16.428999999999998</v>
      </c>
      <c r="L199" s="8">
        <v>20.853000000000002</v>
      </c>
      <c r="M199" s="82">
        <v>1.8831083305893974</v>
      </c>
      <c r="N199" s="82">
        <v>1.9988854489164085</v>
      </c>
      <c r="O199" s="82">
        <v>1.9972039873571603</v>
      </c>
      <c r="P199" s="82">
        <v>2.3475177304964538</v>
      </c>
      <c r="R199" s="16"/>
      <c r="S199" s="16"/>
      <c r="T199" s="16"/>
      <c r="U199" s="16"/>
    </row>
    <row r="200" spans="1:25" x14ac:dyDescent="0.25">
      <c r="D200" s="8" t="s">
        <v>55</v>
      </c>
      <c r="E200" s="8">
        <v>9451</v>
      </c>
      <c r="F200" s="8">
        <v>8461</v>
      </c>
      <c r="G200" s="8">
        <v>8153</v>
      </c>
      <c r="H200" s="8">
        <v>8771</v>
      </c>
      <c r="I200" s="8">
        <v>12.682</v>
      </c>
      <c r="J200" s="8">
        <v>13.058999999999999</v>
      </c>
      <c r="K200" s="8">
        <v>12.426</v>
      </c>
      <c r="L200" s="8">
        <v>13.972</v>
      </c>
      <c r="M200" s="82">
        <v>1.3418685853348853</v>
      </c>
      <c r="N200" s="82">
        <v>1.5434345822006854</v>
      </c>
      <c r="O200" s="82">
        <v>1.5241015577088188</v>
      </c>
      <c r="P200" s="82">
        <v>1.5929768555466879</v>
      </c>
      <c r="R200" s="16"/>
      <c r="S200" s="16"/>
      <c r="T200" s="16"/>
      <c r="U200" s="16"/>
    </row>
    <row r="201" spans="1:25" x14ac:dyDescent="0.25">
      <c r="D201" s="8" t="s">
        <v>44</v>
      </c>
      <c r="E201" s="8">
        <v>1503</v>
      </c>
      <c r="F201" s="8">
        <v>1923</v>
      </c>
      <c r="G201" s="8">
        <v>1963</v>
      </c>
      <c r="H201" s="8">
        <v>2824</v>
      </c>
      <c r="I201" s="8">
        <v>9.4809999999999999</v>
      </c>
      <c r="J201" s="8">
        <v>12.791</v>
      </c>
      <c r="K201" s="8">
        <v>12.897</v>
      </c>
      <c r="L201" s="8">
        <v>16.872</v>
      </c>
      <c r="M201" s="82">
        <v>6.3080505655355958</v>
      </c>
      <c r="N201" s="82">
        <v>6.6515860634425374</v>
      </c>
      <c r="O201" s="82">
        <v>6.5700458481915431</v>
      </c>
      <c r="P201" s="82">
        <v>5.974504249291785</v>
      </c>
      <c r="R201" s="16"/>
      <c r="S201" s="16"/>
      <c r="T201" s="16"/>
      <c r="U201" s="16"/>
    </row>
    <row r="202" spans="1:25" x14ac:dyDescent="0.25">
      <c r="D202" s="8" t="s">
        <v>53</v>
      </c>
      <c r="E202" s="8">
        <v>5169</v>
      </c>
      <c r="F202" s="8">
        <v>5266</v>
      </c>
      <c r="G202" s="8">
        <v>5681</v>
      </c>
      <c r="H202" s="8">
        <v>4550</v>
      </c>
      <c r="I202" s="8">
        <v>11.865</v>
      </c>
      <c r="J202" s="8">
        <v>12.510999999999999</v>
      </c>
      <c r="K202" s="8">
        <v>13.869</v>
      </c>
      <c r="L202" s="8">
        <v>11.525</v>
      </c>
      <c r="M202" s="82">
        <v>2.2954149738827625</v>
      </c>
      <c r="N202" s="82">
        <v>2.3758070641853397</v>
      </c>
      <c r="O202" s="82">
        <v>2.4412955465587043</v>
      </c>
      <c r="P202" s="82">
        <v>2.5329670329670328</v>
      </c>
      <c r="R202" s="16"/>
      <c r="S202" s="16"/>
      <c r="T202" s="16"/>
      <c r="U202" s="16"/>
    </row>
    <row r="203" spans="1:25" x14ac:dyDescent="0.25">
      <c r="D203" s="8" t="s">
        <v>50</v>
      </c>
      <c r="E203" s="8">
        <v>8186</v>
      </c>
      <c r="F203" s="8">
        <v>7898</v>
      </c>
      <c r="G203" s="8">
        <v>8156</v>
      </c>
      <c r="H203" s="8">
        <v>8195</v>
      </c>
      <c r="I203" s="8">
        <v>11.218</v>
      </c>
      <c r="J203" s="8">
        <v>12.031000000000001</v>
      </c>
      <c r="K203" s="8">
        <v>12.275</v>
      </c>
      <c r="L203" s="8">
        <v>13.292</v>
      </c>
      <c r="M203" s="82">
        <v>1.3703884681162961</v>
      </c>
      <c r="N203" s="82">
        <v>1.5232970372246137</v>
      </c>
      <c r="O203" s="82">
        <v>1.505026974006866</v>
      </c>
      <c r="P203" s="82">
        <v>1.6219646125686393</v>
      </c>
      <c r="R203" s="16"/>
      <c r="S203" s="16"/>
      <c r="T203" s="16"/>
      <c r="U203" s="16"/>
    </row>
    <row r="204" spans="1:25" x14ac:dyDescent="0.25">
      <c r="D204" s="8" t="s">
        <v>39</v>
      </c>
      <c r="E204" s="8">
        <v>9156</v>
      </c>
      <c r="F204" s="8">
        <v>10172</v>
      </c>
      <c r="G204" s="8">
        <v>10121</v>
      </c>
      <c r="H204" s="8">
        <v>11152</v>
      </c>
      <c r="I204" s="8">
        <v>9.0190000000000001</v>
      </c>
      <c r="J204" s="8">
        <v>11.195</v>
      </c>
      <c r="K204" s="8">
        <v>11.268000000000001</v>
      </c>
      <c r="L204" s="8">
        <v>11.125</v>
      </c>
      <c r="M204" s="82">
        <v>0.98503713411970295</v>
      </c>
      <c r="N204" s="82">
        <v>1.1005701926858042</v>
      </c>
      <c r="O204" s="82">
        <v>1.1133287224582551</v>
      </c>
      <c r="P204" s="82">
        <v>0.99757890961262552</v>
      </c>
      <c r="R204" s="16"/>
      <c r="S204" s="16"/>
      <c r="T204" s="16"/>
      <c r="U204" s="16"/>
    </row>
    <row r="205" spans="1:25" x14ac:dyDescent="0.25">
      <c r="D205" s="8" t="s">
        <v>46</v>
      </c>
      <c r="E205" s="8">
        <v>11123</v>
      </c>
      <c r="F205" s="8">
        <v>9401</v>
      </c>
      <c r="G205" s="8">
        <v>10739</v>
      </c>
      <c r="H205" s="8">
        <v>9899</v>
      </c>
      <c r="I205" s="8">
        <v>11.223000000000001</v>
      </c>
      <c r="J205" s="8">
        <v>9.4</v>
      </c>
      <c r="K205" s="8">
        <v>10.965</v>
      </c>
      <c r="L205" s="8">
        <v>10.266</v>
      </c>
      <c r="M205" s="82">
        <v>1.0089903802930864</v>
      </c>
      <c r="N205" s="82">
        <v>0.99989362833741091</v>
      </c>
      <c r="O205" s="82">
        <v>1.0210447900176924</v>
      </c>
      <c r="P205" s="82">
        <v>1.0370744519648449</v>
      </c>
      <c r="R205" s="16"/>
      <c r="S205" s="16"/>
      <c r="T205" s="16"/>
      <c r="U205" s="16"/>
    </row>
    <row r="206" spans="1:25" x14ac:dyDescent="0.25">
      <c r="D206" s="8" t="s">
        <v>56</v>
      </c>
      <c r="E206" s="8">
        <v>3844</v>
      </c>
      <c r="F206" s="8">
        <v>3052</v>
      </c>
      <c r="G206" s="8">
        <v>2859</v>
      </c>
      <c r="H206" s="8">
        <v>2850</v>
      </c>
      <c r="I206" s="8">
        <v>7.8289999999999997</v>
      </c>
      <c r="J206" s="8">
        <v>6.6070000000000002</v>
      </c>
      <c r="K206" s="8">
        <v>6.7320000000000002</v>
      </c>
      <c r="L206" s="8">
        <v>7.24</v>
      </c>
      <c r="M206" s="82">
        <v>2.0366805411030175</v>
      </c>
      <c r="N206" s="82">
        <v>2.1648099606815201</v>
      </c>
      <c r="O206" s="82">
        <v>2.354669464847849</v>
      </c>
      <c r="P206" s="82">
        <v>2.5403508771929824</v>
      </c>
      <c r="R206" s="16"/>
      <c r="S206" s="16"/>
      <c r="T206" s="16"/>
      <c r="U206" s="16"/>
    </row>
    <row r="207" spans="1:25" x14ac:dyDescent="0.25">
      <c r="D207" s="8" t="s">
        <v>57</v>
      </c>
      <c r="E207" s="8">
        <v>4267</v>
      </c>
      <c r="F207" s="8">
        <v>4320</v>
      </c>
      <c r="G207" s="8">
        <v>4240</v>
      </c>
      <c r="H207" s="8">
        <v>4293</v>
      </c>
      <c r="I207" s="8">
        <v>6.7240000000000002</v>
      </c>
      <c r="J207" s="8">
        <v>6.5579999999999998</v>
      </c>
      <c r="K207" s="8">
        <v>6.617</v>
      </c>
      <c r="L207" s="8">
        <v>6.7759999999999998</v>
      </c>
      <c r="M207" s="82">
        <v>1.5758143895008203</v>
      </c>
      <c r="N207" s="82">
        <v>1.5180555555555555</v>
      </c>
      <c r="O207" s="82">
        <v>1.5606132075471697</v>
      </c>
      <c r="P207" s="82">
        <v>1.5783834148614022</v>
      </c>
      <c r="R207" s="16"/>
      <c r="S207" s="16"/>
      <c r="T207" s="16"/>
      <c r="U207" s="16"/>
    </row>
    <row r="208" spans="1:25" x14ac:dyDescent="0.25">
      <c r="C208" s="98"/>
      <c r="D208" s="98" t="s">
        <v>54</v>
      </c>
      <c r="E208" s="98">
        <v>1414</v>
      </c>
      <c r="F208" s="98">
        <v>1363</v>
      </c>
      <c r="G208" s="98">
        <v>1353</v>
      </c>
      <c r="H208" s="98">
        <v>1360</v>
      </c>
      <c r="I208" s="98">
        <v>1.613</v>
      </c>
      <c r="J208" s="98">
        <v>1.706</v>
      </c>
      <c r="K208" s="98">
        <v>1.7210000000000001</v>
      </c>
      <c r="L208" s="98">
        <v>1.6890000000000001</v>
      </c>
      <c r="M208" s="104">
        <v>1.1407355021216408</v>
      </c>
      <c r="N208" s="104">
        <v>1.251650770359501</v>
      </c>
      <c r="O208" s="104">
        <v>1.2719881744271988</v>
      </c>
      <c r="P208" s="104">
        <v>1.2419117647058824</v>
      </c>
      <c r="R208" s="16"/>
      <c r="S208" s="16"/>
      <c r="T208" s="16"/>
      <c r="U208" s="16"/>
    </row>
    <row r="209" spans="1:25" x14ac:dyDescent="0.25">
      <c r="C209" s="98"/>
      <c r="D209" s="98" t="s">
        <v>41</v>
      </c>
      <c r="E209" s="98">
        <v>934</v>
      </c>
      <c r="F209" s="98">
        <v>1363</v>
      </c>
      <c r="G209" s="98">
        <v>1110</v>
      </c>
      <c r="H209" s="98">
        <v>1390</v>
      </c>
      <c r="I209" s="98">
        <v>0.81699999999999995</v>
      </c>
      <c r="J209" s="98">
        <v>1.2809999999999999</v>
      </c>
      <c r="K209" s="98">
        <v>0.89900000000000002</v>
      </c>
      <c r="L209" s="98">
        <v>1.2769999999999999</v>
      </c>
      <c r="M209" s="104">
        <v>0.87473233404710926</v>
      </c>
      <c r="N209" s="104">
        <v>0.93983859134262659</v>
      </c>
      <c r="O209" s="104">
        <v>0.80990990990990996</v>
      </c>
      <c r="P209" s="104">
        <v>0.91870503597122299</v>
      </c>
      <c r="R209" s="16"/>
      <c r="S209" s="16"/>
      <c r="T209" s="16"/>
      <c r="U209" s="16"/>
    </row>
    <row r="210" spans="1:25" x14ac:dyDescent="0.25">
      <c r="C210" s="98"/>
      <c r="D210" s="98" t="s">
        <v>49</v>
      </c>
      <c r="E210" s="98">
        <v>185</v>
      </c>
      <c r="F210" s="98">
        <v>194</v>
      </c>
      <c r="G210" s="98">
        <v>198</v>
      </c>
      <c r="H210" s="98">
        <v>131</v>
      </c>
      <c r="I210" s="104">
        <v>0.27900000000000003</v>
      </c>
      <c r="J210" s="104">
        <v>0.28599999999999998</v>
      </c>
      <c r="K210" s="104">
        <v>0.42699999999999999</v>
      </c>
      <c r="L210" s="104">
        <v>0.29099999999999998</v>
      </c>
      <c r="M210" s="104">
        <v>1.508108108108108</v>
      </c>
      <c r="N210" s="104">
        <v>1.4742268041237114</v>
      </c>
      <c r="O210" s="104">
        <v>2.1565656565656566</v>
      </c>
      <c r="P210" s="104">
        <v>2.2213740458015265</v>
      </c>
      <c r="R210" s="16"/>
      <c r="S210" s="16"/>
      <c r="T210" s="16"/>
      <c r="U210" s="16"/>
    </row>
    <row r="211" spans="1:25" x14ac:dyDescent="0.25">
      <c r="C211" s="98"/>
      <c r="D211" s="98" t="s">
        <v>59</v>
      </c>
      <c r="E211" s="98">
        <v>210</v>
      </c>
      <c r="F211" s="98">
        <v>160</v>
      </c>
      <c r="G211" s="98">
        <v>182</v>
      </c>
      <c r="H211" s="98">
        <v>191</v>
      </c>
      <c r="I211" s="104">
        <v>0.32500000000000001</v>
      </c>
      <c r="J211" s="104">
        <v>0.28100000000000003</v>
      </c>
      <c r="K211" s="104">
        <v>0.312</v>
      </c>
      <c r="L211" s="104">
        <v>0.34</v>
      </c>
      <c r="M211" s="104">
        <v>1.5476190476190477</v>
      </c>
      <c r="N211" s="104">
        <v>1.7562500000000001</v>
      </c>
      <c r="O211" s="104">
        <v>1.7142857142857142</v>
      </c>
      <c r="P211" s="104">
        <v>1.7801047120418849</v>
      </c>
      <c r="R211" s="16"/>
      <c r="S211" s="16"/>
      <c r="T211" s="16"/>
      <c r="U211" s="16"/>
    </row>
    <row r="212" spans="1:25" x14ac:dyDescent="0.25">
      <c r="C212" s="98"/>
      <c r="D212" s="98" t="s">
        <v>42</v>
      </c>
      <c r="E212" s="98">
        <v>132</v>
      </c>
      <c r="F212" s="98">
        <v>214</v>
      </c>
      <c r="G212" s="98">
        <v>260</v>
      </c>
      <c r="H212" s="98">
        <v>171</v>
      </c>
      <c r="I212" s="104">
        <v>0.124</v>
      </c>
      <c r="J212" s="104">
        <v>0.253</v>
      </c>
      <c r="K212" s="104">
        <v>0.38800000000000001</v>
      </c>
      <c r="L212" s="104">
        <v>0.16300000000000001</v>
      </c>
      <c r="M212" s="104">
        <v>0.93939393939393945</v>
      </c>
      <c r="N212" s="104">
        <v>1.1822429906542056</v>
      </c>
      <c r="O212" s="104">
        <v>1.4923076923076923</v>
      </c>
      <c r="P212" s="104">
        <v>0.95321637426900585</v>
      </c>
      <c r="R212" s="16"/>
      <c r="S212" s="16"/>
      <c r="T212" s="16"/>
      <c r="U212" s="16"/>
    </row>
    <row r="213" spans="1:25" x14ac:dyDescent="0.25">
      <c r="C213" s="98"/>
      <c r="D213" s="98" t="s">
        <v>61</v>
      </c>
      <c r="E213" s="98">
        <v>73</v>
      </c>
      <c r="F213" s="98">
        <v>50</v>
      </c>
      <c r="G213" s="98">
        <v>67</v>
      </c>
      <c r="H213" s="98">
        <v>61</v>
      </c>
      <c r="I213" s="104">
        <v>8.3000000000000004E-2</v>
      </c>
      <c r="J213" s="104">
        <v>8.1000000000000003E-2</v>
      </c>
      <c r="K213" s="104">
        <v>7.9000000000000001E-2</v>
      </c>
      <c r="L213" s="104">
        <v>6.9000000000000006E-2</v>
      </c>
      <c r="M213" s="104">
        <v>1.1369863013698631</v>
      </c>
      <c r="N213" s="104">
        <v>1.62</v>
      </c>
      <c r="O213" s="104">
        <v>1.1791044776119404</v>
      </c>
      <c r="P213" s="104">
        <v>1.1311475409836065</v>
      </c>
      <c r="R213" s="16"/>
      <c r="S213" s="16"/>
      <c r="T213" s="16"/>
      <c r="U213" s="16"/>
    </row>
    <row r="214" spans="1:25" x14ac:dyDescent="0.25">
      <c r="C214" s="98"/>
      <c r="D214" s="98" t="s">
        <v>47</v>
      </c>
      <c r="E214" s="98">
        <v>16</v>
      </c>
      <c r="F214" s="98">
        <v>23</v>
      </c>
      <c r="G214" s="98">
        <v>15</v>
      </c>
      <c r="H214" s="98">
        <v>29</v>
      </c>
      <c r="I214" s="104">
        <v>4.2000000000000003E-2</v>
      </c>
      <c r="J214" s="104">
        <v>0.06</v>
      </c>
      <c r="K214" s="104">
        <v>3.9E-2</v>
      </c>
      <c r="L214" s="104">
        <v>6.5000000000000002E-2</v>
      </c>
      <c r="M214" s="104">
        <v>2.625</v>
      </c>
      <c r="N214" s="104">
        <v>2.6086956521739131</v>
      </c>
      <c r="O214" s="104">
        <v>2.6</v>
      </c>
      <c r="P214" s="104">
        <v>2.2413793103448274</v>
      </c>
      <c r="R214" s="16"/>
      <c r="S214" s="16"/>
      <c r="T214" s="16"/>
      <c r="U214" s="16"/>
    </row>
    <row r="215" spans="1:25" ht="15.75" thickBot="1" x14ac:dyDescent="0.3">
      <c r="A215" s="100"/>
      <c r="B215" s="100"/>
      <c r="C215" s="101"/>
      <c r="D215" s="101" t="s">
        <v>60</v>
      </c>
      <c r="E215" s="101">
        <v>3</v>
      </c>
      <c r="F215" s="101">
        <v>2</v>
      </c>
      <c r="G215" s="101">
        <v>2</v>
      </c>
      <c r="H215" s="101">
        <v>2</v>
      </c>
      <c r="I215" s="123">
        <v>8.9999999999999993E-3</v>
      </c>
      <c r="J215" s="123">
        <v>6.0000000000000001E-3</v>
      </c>
      <c r="K215" s="123">
        <v>6.0000000000000001E-3</v>
      </c>
      <c r="L215" s="123">
        <v>6.0000000000000001E-3</v>
      </c>
      <c r="M215" s="123">
        <v>3</v>
      </c>
      <c r="N215" s="123">
        <v>3</v>
      </c>
      <c r="O215" s="123">
        <v>3</v>
      </c>
      <c r="P215" s="123">
        <v>3</v>
      </c>
      <c r="R215" s="16"/>
      <c r="S215" s="16"/>
      <c r="T215" s="16"/>
      <c r="U215" s="16"/>
    </row>
    <row r="216" spans="1:25" ht="16.5" thickTop="1" x14ac:dyDescent="0.25">
      <c r="A216" s="191" t="s">
        <v>72</v>
      </c>
      <c r="B216" s="191"/>
      <c r="C216" s="191"/>
      <c r="D216" s="191"/>
      <c r="E216" s="191"/>
      <c r="F216" s="191"/>
      <c r="G216" s="191"/>
      <c r="H216" s="191"/>
      <c r="I216" s="121"/>
      <c r="J216" s="121"/>
      <c r="K216" s="121"/>
      <c r="L216" s="121"/>
      <c r="M216" s="122"/>
      <c r="N216" s="122"/>
      <c r="O216" s="122"/>
      <c r="P216" s="122"/>
    </row>
    <row r="217" spans="1:25" x14ac:dyDescent="0.25">
      <c r="B217" s="105" t="s">
        <v>72</v>
      </c>
      <c r="C217"/>
      <c r="D217"/>
      <c r="I217"/>
      <c r="J217"/>
    </row>
    <row r="218" spans="1:25" x14ac:dyDescent="0.25">
      <c r="C218" s="105" t="s">
        <v>2</v>
      </c>
      <c r="D218"/>
      <c r="E218" s="96">
        <v>3084.858288846634</v>
      </c>
      <c r="F218" s="96">
        <v>6698.1571703367708</v>
      </c>
      <c r="G218" s="96">
        <v>6037.5899649446446</v>
      </c>
      <c r="H218" s="96">
        <v>4395.3151818621573</v>
      </c>
      <c r="I218" s="96">
        <v>5.0733942919666868</v>
      </c>
      <c r="J218" s="96">
        <v>14.646734982667004</v>
      </c>
      <c r="K218" s="96">
        <v>10.898383684924243</v>
      </c>
      <c r="L218" s="96">
        <v>7.4311932015376234</v>
      </c>
      <c r="M218" s="113">
        <v>1.6446117834033558</v>
      </c>
      <c r="N218" s="113">
        <v>2.1866812931071595</v>
      </c>
      <c r="O218" s="113">
        <v>1.8050884124629627</v>
      </c>
      <c r="P218" s="113">
        <v>1.6907076953669702</v>
      </c>
      <c r="Q218" s="113"/>
      <c r="R218" s="16"/>
      <c r="S218" s="16"/>
      <c r="T218" s="16"/>
      <c r="U218" s="16"/>
      <c r="V218" s="66"/>
      <c r="W218" s="66"/>
      <c r="X218" s="66"/>
      <c r="Y218" s="66"/>
    </row>
    <row r="219" spans="1:25" x14ac:dyDescent="0.25">
      <c r="D219" s="8" t="s">
        <v>23</v>
      </c>
      <c r="E219" s="8">
        <v>901.7300188918141</v>
      </c>
      <c r="F219" s="8">
        <v>2967.1420957945224</v>
      </c>
      <c r="G219" s="8">
        <v>2325.1660207321925</v>
      </c>
      <c r="H219" s="8">
        <v>1599.3428591948489</v>
      </c>
      <c r="I219" s="8">
        <v>2.2818910747567731</v>
      </c>
      <c r="J219" s="8">
        <v>7.9598275430978767</v>
      </c>
      <c r="K219" s="8">
        <v>6.0415067912258076</v>
      </c>
      <c r="L219" s="8">
        <v>3.5281527635621583</v>
      </c>
      <c r="M219" s="82">
        <v>2.5305701561994298</v>
      </c>
      <c r="N219" s="82">
        <v>2.6826580211240083</v>
      </c>
      <c r="O219" s="82">
        <v>2.5983120075543433</v>
      </c>
      <c r="P219" s="82">
        <v>2.2060015107319284</v>
      </c>
      <c r="R219" s="16"/>
      <c r="S219" s="16"/>
      <c r="T219" s="16"/>
      <c r="U219" s="16"/>
    </row>
    <row r="220" spans="1:25" x14ac:dyDescent="0.25">
      <c r="D220" s="8" t="s">
        <v>15</v>
      </c>
      <c r="E220" s="8">
        <v>858.63042076529064</v>
      </c>
      <c r="F220" s="8">
        <v>1058.4215348794482</v>
      </c>
      <c r="G220" s="8">
        <v>1331.798306353249</v>
      </c>
      <c r="H220" s="8">
        <v>1100.5028878575035</v>
      </c>
      <c r="I220" s="8">
        <v>1.0843973697249856</v>
      </c>
      <c r="J220" s="8">
        <v>1.5424659739370057</v>
      </c>
      <c r="K220" s="8">
        <v>2.0009828899279278</v>
      </c>
      <c r="L220" s="8">
        <v>1.5873068205591403</v>
      </c>
      <c r="M220" s="82">
        <v>1.2629384465070206</v>
      </c>
      <c r="N220" s="82">
        <v>1.4573267106783583</v>
      </c>
      <c r="O220" s="82">
        <v>1.5024669128819141</v>
      </c>
      <c r="P220" s="82">
        <v>1.4423468016965981</v>
      </c>
      <c r="R220" s="16"/>
      <c r="S220" s="16"/>
      <c r="T220" s="16"/>
      <c r="U220" s="16"/>
    </row>
    <row r="221" spans="1:25" x14ac:dyDescent="0.25">
      <c r="D221" s="8" t="s">
        <v>22</v>
      </c>
      <c r="E221" s="8">
        <v>440.49511940726723</v>
      </c>
      <c r="F221" s="8">
        <v>1335.7927913749106</v>
      </c>
      <c r="G221" s="8">
        <v>418.2192556606941</v>
      </c>
      <c r="H221" s="8">
        <v>751.16680872655922</v>
      </c>
      <c r="I221" s="8">
        <v>0.36771969330319604</v>
      </c>
      <c r="J221" s="8">
        <v>3.3754663998308723</v>
      </c>
      <c r="K221" s="8">
        <v>0.32869853434787399</v>
      </c>
      <c r="L221" s="8">
        <v>0.95195259303779178</v>
      </c>
      <c r="M221" s="82">
        <v>0.83478721352918006</v>
      </c>
      <c r="N221" s="82">
        <v>2.5269386252313564</v>
      </c>
      <c r="O221" s="82">
        <v>0.78594787279366862</v>
      </c>
      <c r="P221" s="82">
        <v>1.2672985307372957</v>
      </c>
      <c r="R221" s="16"/>
      <c r="S221" s="16"/>
      <c r="T221" s="16"/>
      <c r="U221" s="16"/>
    </row>
    <row r="222" spans="1:25" x14ac:dyDescent="0.25">
      <c r="D222" s="8" t="s">
        <v>30</v>
      </c>
      <c r="E222" s="8">
        <v>443.21461097829553</v>
      </c>
      <c r="F222" s="8">
        <v>339.81106595403941</v>
      </c>
      <c r="G222" s="8">
        <v>1210.7641576662777</v>
      </c>
      <c r="H222" s="8">
        <v>503.03652156769766</v>
      </c>
      <c r="I222" s="8">
        <v>0.84704360421253688</v>
      </c>
      <c r="J222" s="8">
        <v>0.38742040204678729</v>
      </c>
      <c r="K222" s="8">
        <v>1.8643912061535184</v>
      </c>
      <c r="L222" s="8">
        <v>0.8578269441156664</v>
      </c>
      <c r="M222" s="82">
        <v>1.9111364635359847</v>
      </c>
      <c r="N222" s="82">
        <v>1.1401053139899429</v>
      </c>
      <c r="O222" s="82">
        <v>1.5398467111440539</v>
      </c>
      <c r="P222" s="82">
        <v>1.7052975426958572</v>
      </c>
      <c r="R222" s="16"/>
      <c r="S222" s="16"/>
      <c r="T222" s="16"/>
      <c r="U222" s="16"/>
    </row>
    <row r="223" spans="1:25" x14ac:dyDescent="0.25">
      <c r="D223" s="8" t="s">
        <v>31</v>
      </c>
      <c r="E223" s="8">
        <v>172.21453167346093</v>
      </c>
      <c r="F223" s="8">
        <v>674.10607274489234</v>
      </c>
      <c r="G223" s="8">
        <v>264.70546278128006</v>
      </c>
      <c r="H223" s="8">
        <v>191.89444012186468</v>
      </c>
      <c r="I223" s="8">
        <v>0.25226569855976622</v>
      </c>
      <c r="J223" s="8">
        <v>1.0913535146629192</v>
      </c>
      <c r="K223" s="8">
        <v>0.36996872183891188</v>
      </c>
      <c r="L223" s="8">
        <v>0.28527172818744423</v>
      </c>
      <c r="M223" s="82">
        <v>1.4648339841500237</v>
      </c>
      <c r="N223" s="82">
        <v>1.6189640752219263</v>
      </c>
      <c r="O223" s="82">
        <v>1.397661831197675</v>
      </c>
      <c r="P223" s="82">
        <v>1.4866075744887621</v>
      </c>
      <c r="R223" s="16"/>
      <c r="S223" s="16"/>
      <c r="T223" s="16"/>
      <c r="U223" s="16"/>
    </row>
    <row r="224" spans="1:25" x14ac:dyDescent="0.25">
      <c r="D224" s="8" t="s">
        <v>26</v>
      </c>
      <c r="E224" s="8">
        <v>7.441538147906761</v>
      </c>
      <c r="F224" s="8">
        <v>163.83799029078142</v>
      </c>
      <c r="G224" s="8">
        <v>256.40098239564247</v>
      </c>
      <c r="H224" s="8">
        <v>58.797270334327706</v>
      </c>
      <c r="I224" s="82">
        <v>3.8348293526670224E-3</v>
      </c>
      <c r="J224" s="82">
        <v>0.16172721142136925</v>
      </c>
      <c r="K224" s="82">
        <v>0.19218579376073613</v>
      </c>
      <c r="L224" s="82">
        <v>7.917056056007965E-2</v>
      </c>
      <c r="M224" s="82">
        <v>0.51532751380784436</v>
      </c>
      <c r="N224" s="82">
        <v>0.98711667015894211</v>
      </c>
      <c r="O224" s="82">
        <v>0.74955170594542286</v>
      </c>
      <c r="P224" s="82">
        <v>1.346500613207164</v>
      </c>
      <c r="R224" s="16"/>
      <c r="S224" s="16"/>
      <c r="T224" s="16"/>
      <c r="U224" s="16"/>
    </row>
    <row r="225" spans="1:25" x14ac:dyDescent="0.25">
      <c r="D225" s="8" t="s">
        <v>27</v>
      </c>
      <c r="E225" s="8">
        <v>63.601411486356533</v>
      </c>
      <c r="F225" s="8">
        <v>94.887454650800407</v>
      </c>
      <c r="G225" s="8">
        <v>163.62902011058787</v>
      </c>
      <c r="H225" s="8">
        <v>124.11328407191405</v>
      </c>
      <c r="I225" s="82">
        <v>0.14645536864938039</v>
      </c>
      <c r="J225" s="82">
        <v>8.5029300463299484E-2</v>
      </c>
      <c r="K225" s="82">
        <v>7.0049204383500499E-2</v>
      </c>
      <c r="L225" s="82">
        <v>8.903768382043066E-2</v>
      </c>
      <c r="M225" s="82">
        <v>2.3027062643224085</v>
      </c>
      <c r="N225" s="82">
        <v>0.89610687499437769</v>
      </c>
      <c r="O225" s="82">
        <v>0.42809768301587386</v>
      </c>
      <c r="P225" s="82">
        <v>0.71739044282189979</v>
      </c>
      <c r="R225" s="16"/>
      <c r="S225" s="16"/>
      <c r="T225" s="16"/>
      <c r="U225" s="16"/>
    </row>
    <row r="226" spans="1:25" x14ac:dyDescent="0.25">
      <c r="D226" s="8" t="s">
        <v>19</v>
      </c>
      <c r="E226" s="8">
        <v>197.53063749624258</v>
      </c>
      <c r="F226" s="8">
        <v>15.335303312126875</v>
      </c>
      <c r="G226" s="8">
        <v>25.277299051492253</v>
      </c>
      <c r="H226" s="8">
        <v>4.0461996567734353</v>
      </c>
      <c r="I226" s="82">
        <v>8.9786653407382983E-2</v>
      </c>
      <c r="J226" s="82">
        <v>1.3941184829206251E-3</v>
      </c>
      <c r="K226" s="82">
        <v>1.219857479772752E-2</v>
      </c>
      <c r="L226" s="82">
        <v>1.4713453297357947E-2</v>
      </c>
      <c r="M226" s="82">
        <v>0.45454545454545453</v>
      </c>
      <c r="N226" s="82">
        <v>9.0909090909090912E-2</v>
      </c>
      <c r="O226" s="82">
        <v>0.48259012060101308</v>
      </c>
      <c r="P226" s="82">
        <v>3.6363636363636367</v>
      </c>
      <c r="R226" s="16"/>
      <c r="S226" s="16"/>
      <c r="T226" s="16"/>
      <c r="U226" s="16"/>
    </row>
    <row r="227" spans="1:25" x14ac:dyDescent="0.25">
      <c r="D227" s="8" t="s">
        <v>24</v>
      </c>
      <c r="F227" s="8">
        <v>17.176488564741355</v>
      </c>
      <c r="G227" s="8">
        <v>33.012011939235713</v>
      </c>
      <c r="H227" s="8">
        <v>61.24904137228431</v>
      </c>
      <c r="I227" s="82"/>
      <c r="J227" s="82">
        <v>6.2146007225557182E-3</v>
      </c>
      <c r="K227" s="82">
        <v>7.1847910957731527E-3</v>
      </c>
      <c r="L227" s="82">
        <v>3.3854609283726335E-2</v>
      </c>
      <c r="N227" s="82">
        <v>0.36180856751551643</v>
      </c>
      <c r="O227" s="82">
        <v>0.21764172111042479</v>
      </c>
      <c r="P227" s="82">
        <v>0.55273696575838682</v>
      </c>
      <c r="R227" s="16"/>
      <c r="S227" s="16"/>
      <c r="T227" s="16"/>
      <c r="U227" s="16"/>
    </row>
    <row r="228" spans="1:25" x14ac:dyDescent="0.25">
      <c r="D228" s="8" t="s">
        <v>35</v>
      </c>
      <c r="F228" s="8">
        <v>31.646372770506801</v>
      </c>
      <c r="G228" s="8">
        <v>2.3491089970999202</v>
      </c>
      <c r="H228" s="8">
        <v>0.66586895838391802</v>
      </c>
      <c r="I228" s="82"/>
      <c r="J228" s="82">
        <v>3.5835918001395448E-2</v>
      </c>
      <c r="K228" s="82">
        <v>2.6694420421590004E-3</v>
      </c>
      <c r="L228" s="82">
        <v>2.5424087501931415E-3</v>
      </c>
      <c r="N228" s="82">
        <v>1.1323862693924007</v>
      </c>
      <c r="O228" s="82">
        <v>1.1363636363636365</v>
      </c>
      <c r="P228" s="82">
        <v>3.8181818181818179</v>
      </c>
      <c r="R228" s="16"/>
      <c r="S228" s="16"/>
      <c r="T228" s="16"/>
      <c r="U228" s="16"/>
    </row>
    <row r="229" spans="1:25" ht="15.75" thickBot="1" x14ac:dyDescent="0.3">
      <c r="A229" s="107"/>
      <c r="B229" s="107"/>
      <c r="C229" s="108"/>
      <c r="D229" s="108" t="s">
        <v>32</v>
      </c>
      <c r="E229" s="108"/>
      <c r="F229" s="108"/>
      <c r="G229" s="108">
        <v>6.2683392568930403</v>
      </c>
      <c r="H229" s="108">
        <v>0.5</v>
      </c>
      <c r="I229" s="115"/>
      <c r="J229" s="115"/>
      <c r="K229" s="115">
        <v>8.5477353503086891E-3</v>
      </c>
      <c r="L229" s="115">
        <v>1.3636363636363635E-3</v>
      </c>
      <c r="M229" s="115"/>
      <c r="N229" s="115"/>
      <c r="O229" s="115">
        <v>1.3636363636363633</v>
      </c>
      <c r="P229" s="115">
        <v>2.7272727272727271</v>
      </c>
      <c r="R229" s="16"/>
      <c r="S229" s="16"/>
      <c r="T229" s="16"/>
      <c r="U229" s="16"/>
    </row>
    <row r="230" spans="1:25" ht="16.5" thickTop="1" x14ac:dyDescent="0.25">
      <c r="A230" s="191" t="s">
        <v>669</v>
      </c>
      <c r="B230" s="191"/>
      <c r="C230" s="191"/>
      <c r="D230" s="191"/>
      <c r="E230" s="191"/>
      <c r="F230" s="191"/>
      <c r="G230" s="191"/>
      <c r="H230" s="191"/>
      <c r="I230" s="121"/>
      <c r="J230" s="121"/>
      <c r="K230" s="121"/>
      <c r="L230" s="121"/>
      <c r="M230" s="122"/>
      <c r="N230" s="122"/>
      <c r="O230" s="122"/>
      <c r="P230" s="122"/>
    </row>
    <row r="231" spans="1:25" x14ac:dyDescent="0.25">
      <c r="B231" s="105" t="s">
        <v>101</v>
      </c>
      <c r="C231"/>
      <c r="D231"/>
      <c r="I231"/>
      <c r="J231"/>
    </row>
    <row r="232" spans="1:25" x14ac:dyDescent="0.25">
      <c r="C232" s="105" t="s">
        <v>3</v>
      </c>
      <c r="D232"/>
      <c r="E232" s="96">
        <v>132564</v>
      </c>
      <c r="F232" s="96">
        <v>125748</v>
      </c>
      <c r="G232" s="96">
        <v>126990</v>
      </c>
      <c r="H232" s="96">
        <v>127933</v>
      </c>
      <c r="I232" s="96">
        <v>210.29900000000001</v>
      </c>
      <c r="J232" s="96">
        <v>203.32499999999999</v>
      </c>
      <c r="K232" s="96">
        <v>220.39599999999999</v>
      </c>
      <c r="L232" s="96">
        <v>225.49700000000001</v>
      </c>
      <c r="M232" s="113">
        <v>1.5863960049485533</v>
      </c>
      <c r="N232" s="113">
        <v>1.6169243248401566</v>
      </c>
      <c r="O232" s="113">
        <v>1.7355382313567997</v>
      </c>
      <c r="P232" s="113">
        <v>1.7626179328242126</v>
      </c>
      <c r="Q232" s="113"/>
      <c r="R232" s="16"/>
      <c r="S232" s="16"/>
      <c r="T232" s="16"/>
      <c r="U232" s="16"/>
      <c r="V232" s="66"/>
      <c r="W232" s="66"/>
      <c r="X232" s="66"/>
      <c r="Y232" s="66"/>
    </row>
    <row r="233" spans="1:25" x14ac:dyDescent="0.25">
      <c r="D233" s="8" t="s">
        <v>40</v>
      </c>
      <c r="E233" s="8">
        <v>27513</v>
      </c>
      <c r="F233" s="8">
        <v>26307</v>
      </c>
      <c r="G233" s="8">
        <v>27361</v>
      </c>
      <c r="H233" s="8">
        <v>27489</v>
      </c>
      <c r="I233" s="8">
        <v>57.853000000000002</v>
      </c>
      <c r="J233" s="8">
        <v>55.3</v>
      </c>
      <c r="K233" s="8">
        <v>66.143000000000001</v>
      </c>
      <c r="L233" s="8">
        <v>64.254000000000005</v>
      </c>
      <c r="M233" s="82">
        <v>2.1027514265983354</v>
      </c>
      <c r="N233" s="82">
        <v>2.1021021021021022</v>
      </c>
      <c r="O233" s="82">
        <v>2.4174189539855999</v>
      </c>
      <c r="P233" s="82">
        <v>2.3374440685365059</v>
      </c>
      <c r="R233" s="16"/>
      <c r="S233" s="16"/>
      <c r="T233" s="16"/>
      <c r="U233" s="16"/>
      <c r="V233" s="66"/>
      <c r="W233" s="66"/>
      <c r="X233" s="66"/>
      <c r="Y233" s="66"/>
    </row>
    <row r="234" spans="1:25" x14ac:dyDescent="0.25">
      <c r="D234" s="8" t="s">
        <v>54</v>
      </c>
      <c r="E234" s="8">
        <v>24404</v>
      </c>
      <c r="F234" s="8">
        <v>24720</v>
      </c>
      <c r="G234" s="8">
        <v>23949</v>
      </c>
      <c r="H234" s="8">
        <v>23573</v>
      </c>
      <c r="I234" s="8">
        <v>27.742000000000001</v>
      </c>
      <c r="J234" s="8">
        <v>29.318999999999999</v>
      </c>
      <c r="K234" s="8">
        <v>29.228000000000002</v>
      </c>
      <c r="L234" s="8">
        <v>28.844999999999999</v>
      </c>
      <c r="M234" s="82">
        <v>1.136780855597443</v>
      </c>
      <c r="N234" s="82">
        <v>1.1860436893203883</v>
      </c>
      <c r="O234" s="82">
        <v>1.2204267401561653</v>
      </c>
      <c r="P234" s="82">
        <v>1.2236456963475162</v>
      </c>
      <c r="R234" s="16"/>
      <c r="S234" s="16"/>
      <c r="T234" s="16"/>
      <c r="U234" s="16"/>
      <c r="V234" s="66"/>
      <c r="W234" s="66"/>
      <c r="X234" s="66"/>
      <c r="Y234" s="66"/>
    </row>
    <row r="235" spans="1:25" x14ac:dyDescent="0.25">
      <c r="D235" s="8" t="s">
        <v>48</v>
      </c>
      <c r="E235" s="8">
        <v>13831</v>
      </c>
      <c r="F235" s="8">
        <v>13141</v>
      </c>
      <c r="G235" s="8">
        <v>13258</v>
      </c>
      <c r="H235" s="8">
        <v>14807</v>
      </c>
      <c r="I235" s="8">
        <v>26.428999999999998</v>
      </c>
      <c r="J235" s="8">
        <v>26.629000000000001</v>
      </c>
      <c r="K235" s="8">
        <v>27.236999999999998</v>
      </c>
      <c r="L235" s="8">
        <v>32.731000000000002</v>
      </c>
      <c r="M235" s="82">
        <v>1.9108524329404959</v>
      </c>
      <c r="N235" s="82">
        <v>2.0264059051822541</v>
      </c>
      <c r="O235" s="82">
        <v>2.0543822597676873</v>
      </c>
      <c r="P235" s="82">
        <v>2.2105085432565676</v>
      </c>
      <c r="R235" s="16"/>
      <c r="S235" s="16"/>
      <c r="T235" s="16"/>
      <c r="U235" s="16"/>
      <c r="V235" s="66"/>
      <c r="W235" s="66"/>
      <c r="X235" s="66"/>
      <c r="Y235" s="66"/>
    </row>
    <row r="236" spans="1:25" x14ac:dyDescent="0.25">
      <c r="D236" s="8" t="s">
        <v>57</v>
      </c>
      <c r="E236" s="8">
        <v>15887</v>
      </c>
      <c r="F236" s="8">
        <v>14339</v>
      </c>
      <c r="G236" s="8">
        <v>14792</v>
      </c>
      <c r="H236" s="8">
        <v>15161</v>
      </c>
      <c r="I236" s="8">
        <v>25.091000000000001</v>
      </c>
      <c r="J236" s="8">
        <v>23.198</v>
      </c>
      <c r="K236" s="8">
        <v>24.09</v>
      </c>
      <c r="L236" s="8">
        <v>23.751000000000001</v>
      </c>
      <c r="M236" s="82">
        <v>1.5793416000503557</v>
      </c>
      <c r="N236" s="82">
        <v>1.6178255108445498</v>
      </c>
      <c r="O236" s="82">
        <v>1.6285830178474852</v>
      </c>
      <c r="P236" s="82">
        <v>1.5665853175911879</v>
      </c>
      <c r="R236" s="16"/>
      <c r="S236" s="16"/>
      <c r="T236" s="16"/>
      <c r="U236" s="16"/>
      <c r="V236" s="66"/>
      <c r="W236" s="66"/>
      <c r="X236" s="66"/>
      <c r="Y236" s="66"/>
    </row>
    <row r="237" spans="1:25" x14ac:dyDescent="0.25">
      <c r="D237" s="8" t="s">
        <v>56</v>
      </c>
      <c r="E237" s="8">
        <v>9145</v>
      </c>
      <c r="F237" s="8">
        <v>8747</v>
      </c>
      <c r="G237" s="8">
        <v>8946</v>
      </c>
      <c r="H237" s="8">
        <v>9208</v>
      </c>
      <c r="I237" s="8">
        <v>16.859000000000002</v>
      </c>
      <c r="J237" s="8">
        <v>17.126000000000001</v>
      </c>
      <c r="K237" s="8">
        <v>18.920999999999999</v>
      </c>
      <c r="L237" s="8">
        <v>20.689</v>
      </c>
      <c r="M237" s="82">
        <v>1.843521049753964</v>
      </c>
      <c r="N237" s="82">
        <v>1.9579284326054647</v>
      </c>
      <c r="O237" s="82">
        <v>2.115023474178404</v>
      </c>
      <c r="P237" s="82">
        <v>2.2468505647263251</v>
      </c>
      <c r="R237" s="16"/>
      <c r="S237" s="16"/>
      <c r="T237" s="16"/>
      <c r="U237" s="16"/>
      <c r="V237" s="66"/>
      <c r="W237" s="66"/>
      <c r="X237" s="66"/>
      <c r="Y237" s="66"/>
    </row>
    <row r="238" spans="1:25" x14ac:dyDescent="0.25">
      <c r="D238" s="8" t="s">
        <v>55</v>
      </c>
      <c r="E238" s="8">
        <v>12900</v>
      </c>
      <c r="F238" s="8">
        <v>11816</v>
      </c>
      <c r="G238" s="8">
        <v>10847</v>
      </c>
      <c r="H238" s="8">
        <v>12441</v>
      </c>
      <c r="I238" s="8">
        <v>16.821000000000002</v>
      </c>
      <c r="J238" s="8">
        <v>16.529</v>
      </c>
      <c r="K238" s="8">
        <v>15.430999999999999</v>
      </c>
      <c r="L238" s="8">
        <v>18.315999999999999</v>
      </c>
      <c r="M238" s="82">
        <v>1.3039534883720931</v>
      </c>
      <c r="N238" s="82">
        <v>1.3988659444820581</v>
      </c>
      <c r="O238" s="82">
        <v>1.422605328662303</v>
      </c>
      <c r="P238" s="82">
        <v>1.4722289205047825</v>
      </c>
      <c r="R238" s="16"/>
      <c r="S238" s="16"/>
      <c r="T238" s="16"/>
      <c r="U238" s="16"/>
      <c r="V238" s="66"/>
      <c r="W238" s="66"/>
      <c r="X238" s="66"/>
      <c r="Y238" s="66"/>
    </row>
    <row r="239" spans="1:25" x14ac:dyDescent="0.25">
      <c r="D239" s="8" t="s">
        <v>53</v>
      </c>
      <c r="E239" s="8">
        <v>5390</v>
      </c>
      <c r="F239" s="8">
        <v>4819</v>
      </c>
      <c r="G239" s="8">
        <v>5235</v>
      </c>
      <c r="H239" s="8">
        <v>4300</v>
      </c>
      <c r="I239" s="8">
        <v>13.574999999999999</v>
      </c>
      <c r="J239" s="8">
        <v>11.097</v>
      </c>
      <c r="K239" s="8">
        <v>13.117000000000001</v>
      </c>
      <c r="L239" s="8">
        <v>10.72</v>
      </c>
      <c r="M239" s="82">
        <v>2.5185528756957329</v>
      </c>
      <c r="N239" s="82">
        <v>2.3027599086947501</v>
      </c>
      <c r="O239" s="82">
        <v>2.5056351480420247</v>
      </c>
      <c r="P239" s="82">
        <v>2.4930232558139536</v>
      </c>
      <c r="R239" s="16"/>
      <c r="S239" s="16"/>
      <c r="T239" s="16"/>
      <c r="U239" s="16"/>
      <c r="V239" s="66"/>
      <c r="W239" s="66"/>
      <c r="X239" s="66"/>
      <c r="Y239" s="66"/>
    </row>
    <row r="240" spans="1:25" x14ac:dyDescent="0.25">
      <c r="D240" s="8" t="s">
        <v>50</v>
      </c>
      <c r="E240" s="8">
        <v>6211</v>
      </c>
      <c r="F240" s="8">
        <v>6219</v>
      </c>
      <c r="G240" s="8">
        <v>6199</v>
      </c>
      <c r="H240" s="8">
        <v>6393</v>
      </c>
      <c r="I240" s="8">
        <v>9.0169999999999995</v>
      </c>
      <c r="J240" s="8">
        <v>9.1140000000000008</v>
      </c>
      <c r="K240" s="8">
        <v>9.5760000000000005</v>
      </c>
      <c r="L240" s="8">
        <v>11.260999999999999</v>
      </c>
      <c r="M240" s="82">
        <v>1.4517791015939463</v>
      </c>
      <c r="N240" s="82">
        <v>1.4655089242643511</v>
      </c>
      <c r="O240" s="82">
        <v>1.5447652847233424</v>
      </c>
      <c r="P240" s="82">
        <v>1.7614578445174409</v>
      </c>
      <c r="R240" s="16"/>
      <c r="S240" s="16"/>
      <c r="T240" s="16"/>
      <c r="U240" s="16"/>
      <c r="V240" s="66"/>
      <c r="W240" s="66"/>
      <c r="X240" s="66"/>
      <c r="Y240" s="66"/>
    </row>
    <row r="241" spans="2:25" x14ac:dyDescent="0.25">
      <c r="D241" s="8" t="s">
        <v>43</v>
      </c>
      <c r="E241" s="8">
        <v>10693</v>
      </c>
      <c r="F241" s="8">
        <v>9574</v>
      </c>
      <c r="G241" s="8">
        <v>9328</v>
      </c>
      <c r="H241" s="8">
        <v>8140</v>
      </c>
      <c r="I241" s="8">
        <v>9.57</v>
      </c>
      <c r="J241" s="8">
        <v>8.1159999999999997</v>
      </c>
      <c r="K241" s="8">
        <v>8.5950000000000006</v>
      </c>
      <c r="L241" s="8">
        <v>7.5830000000000002</v>
      </c>
      <c r="M241" s="82">
        <v>0.89497802300570461</v>
      </c>
      <c r="N241" s="82">
        <v>0.84771255483601415</v>
      </c>
      <c r="O241" s="82">
        <v>0.92141938250428812</v>
      </c>
      <c r="P241" s="82">
        <v>0.93157248157248163</v>
      </c>
      <c r="R241" s="16"/>
      <c r="S241" s="16"/>
      <c r="T241" s="16"/>
      <c r="U241" s="16"/>
      <c r="V241" s="66"/>
      <c r="W241" s="66"/>
      <c r="X241" s="66"/>
      <c r="Y241" s="66"/>
    </row>
    <row r="242" spans="2:25" x14ac:dyDescent="0.25">
      <c r="D242" s="8" t="s">
        <v>46</v>
      </c>
      <c r="E242" s="8">
        <v>5529</v>
      </c>
      <c r="F242" s="8">
        <v>4833</v>
      </c>
      <c r="G242" s="8">
        <v>5783</v>
      </c>
      <c r="H242" s="8">
        <v>5211</v>
      </c>
      <c r="I242" s="8">
        <v>5.5540000000000003</v>
      </c>
      <c r="J242" s="8">
        <v>4.8280000000000003</v>
      </c>
      <c r="K242" s="8">
        <v>5.8479999999999999</v>
      </c>
      <c r="L242" s="8">
        <v>5.3070000000000004</v>
      </c>
      <c r="M242" s="82">
        <v>1.0045216133116295</v>
      </c>
      <c r="N242" s="82">
        <v>0.99896544589282021</v>
      </c>
      <c r="O242" s="82">
        <v>1.011239840913021</v>
      </c>
      <c r="P242" s="82">
        <v>1.0184225676453655</v>
      </c>
      <c r="R242" s="16"/>
      <c r="S242" s="16"/>
      <c r="T242" s="16"/>
      <c r="U242" s="16"/>
      <c r="V242" s="66"/>
      <c r="W242" s="66"/>
      <c r="X242" s="66"/>
      <c r="Y242" s="66"/>
    </row>
    <row r="243" spans="2:25" x14ac:dyDescent="0.25">
      <c r="D243" s="8" t="s">
        <v>44</v>
      </c>
      <c r="E243" s="8">
        <v>219</v>
      </c>
      <c r="F243" s="8">
        <v>286</v>
      </c>
      <c r="G243" s="8">
        <v>230</v>
      </c>
      <c r="H243" s="8">
        <v>234</v>
      </c>
      <c r="I243" s="8">
        <v>0.71699999999999997</v>
      </c>
      <c r="J243" s="8">
        <v>0.79800000000000004</v>
      </c>
      <c r="K243" s="8">
        <v>0.64900000000000002</v>
      </c>
      <c r="L243" s="8">
        <v>0.64300000000000002</v>
      </c>
      <c r="M243" s="82">
        <v>3.2739726027397262</v>
      </c>
      <c r="N243" s="82">
        <v>2.7902097902097904</v>
      </c>
      <c r="O243" s="82">
        <v>2.8217391304347825</v>
      </c>
      <c r="P243" s="82">
        <v>2.7478632478632479</v>
      </c>
      <c r="R243" s="16"/>
      <c r="S243" s="16"/>
      <c r="T243" s="16"/>
      <c r="U243" s="16"/>
      <c r="V243" s="66"/>
      <c r="W243" s="66"/>
      <c r="X243" s="66"/>
      <c r="Y243" s="66"/>
    </row>
    <row r="244" spans="2:25" x14ac:dyDescent="0.25">
      <c r="D244" s="8" t="s">
        <v>49</v>
      </c>
      <c r="E244" s="8">
        <v>139</v>
      </c>
      <c r="F244" s="8">
        <v>153</v>
      </c>
      <c r="G244" s="8">
        <v>176</v>
      </c>
      <c r="H244" s="8">
        <v>161</v>
      </c>
      <c r="I244" s="82">
        <v>0.25800000000000001</v>
      </c>
      <c r="J244" s="82">
        <v>0.30299999999999999</v>
      </c>
      <c r="K244" s="82">
        <v>0.372</v>
      </c>
      <c r="L244" s="82">
        <v>0.38500000000000001</v>
      </c>
      <c r="M244" s="82">
        <v>1.8561151079136691</v>
      </c>
      <c r="N244" s="82">
        <v>1.9803921568627452</v>
      </c>
      <c r="O244" s="82">
        <v>2.1136363636363638</v>
      </c>
      <c r="P244" s="82">
        <v>2.3913043478260869</v>
      </c>
      <c r="R244" s="16"/>
      <c r="S244" s="16"/>
      <c r="T244" s="16"/>
      <c r="U244" s="16"/>
      <c r="V244" s="66"/>
      <c r="W244" s="66"/>
      <c r="X244" s="66"/>
      <c r="Y244" s="66"/>
    </row>
    <row r="245" spans="2:25" x14ac:dyDescent="0.25">
      <c r="D245" s="8" t="s">
        <v>39</v>
      </c>
      <c r="E245" s="8">
        <v>351</v>
      </c>
      <c r="F245" s="8">
        <v>371</v>
      </c>
      <c r="G245" s="8">
        <v>399</v>
      </c>
      <c r="H245" s="8">
        <v>343</v>
      </c>
      <c r="I245" s="82">
        <v>0.30199999999999999</v>
      </c>
      <c r="J245" s="82">
        <v>0.33900000000000002</v>
      </c>
      <c r="K245" s="82">
        <v>0.36599999999999999</v>
      </c>
      <c r="L245" s="82">
        <v>0.30499999999999999</v>
      </c>
      <c r="M245" s="82">
        <v>0.86039886039886038</v>
      </c>
      <c r="N245" s="82">
        <v>0.91374663072776285</v>
      </c>
      <c r="O245" s="82">
        <v>0.91729323308270672</v>
      </c>
      <c r="P245" s="82">
        <v>0.88921282798833823</v>
      </c>
      <c r="R245" s="16"/>
      <c r="S245" s="16"/>
      <c r="T245" s="16"/>
      <c r="U245" s="16"/>
      <c r="V245" s="66"/>
      <c r="W245" s="66"/>
      <c r="X245" s="66"/>
      <c r="Y245" s="66"/>
    </row>
    <row r="246" spans="2:25" x14ac:dyDescent="0.25">
      <c r="C246" s="98"/>
      <c r="D246" s="98" t="s">
        <v>59</v>
      </c>
      <c r="E246" s="98">
        <v>147</v>
      </c>
      <c r="F246" s="98">
        <v>129</v>
      </c>
      <c r="G246" s="98">
        <v>145</v>
      </c>
      <c r="H246" s="98">
        <v>158</v>
      </c>
      <c r="I246" s="104">
        <v>0.224</v>
      </c>
      <c r="J246" s="104">
        <v>0.254</v>
      </c>
      <c r="K246" s="104">
        <v>0.38200000000000001</v>
      </c>
      <c r="L246" s="104">
        <v>0.27600000000000002</v>
      </c>
      <c r="M246" s="104">
        <v>1.5238095238095237</v>
      </c>
      <c r="N246" s="104">
        <v>1.9689922480620154</v>
      </c>
      <c r="O246" s="104">
        <v>2.6344827586206896</v>
      </c>
      <c r="P246" s="104">
        <v>1.7468354430379747</v>
      </c>
      <c r="R246" s="16"/>
      <c r="S246" s="16"/>
      <c r="T246" s="16"/>
      <c r="U246" s="16"/>
      <c r="V246" s="66"/>
      <c r="W246" s="66"/>
      <c r="X246" s="66"/>
      <c r="Y246" s="66"/>
    </row>
    <row r="247" spans="2:25" x14ac:dyDescent="0.25">
      <c r="C247" s="98"/>
      <c r="D247" s="98" t="s">
        <v>61</v>
      </c>
      <c r="E247" s="98">
        <v>96</v>
      </c>
      <c r="F247" s="98">
        <v>107</v>
      </c>
      <c r="G247" s="98">
        <v>156</v>
      </c>
      <c r="H247" s="98">
        <v>143</v>
      </c>
      <c r="I247" s="104">
        <v>0.111</v>
      </c>
      <c r="J247" s="104">
        <v>0.115</v>
      </c>
      <c r="K247" s="104">
        <v>0.17199999999999999</v>
      </c>
      <c r="L247" s="104">
        <v>0.16800000000000001</v>
      </c>
      <c r="M247" s="104">
        <v>1.15625</v>
      </c>
      <c r="N247" s="104">
        <v>1.0747663551401869</v>
      </c>
      <c r="O247" s="104">
        <v>1.1025641025641026</v>
      </c>
      <c r="P247" s="104">
        <v>1.1748251748251748</v>
      </c>
      <c r="R247" s="16"/>
      <c r="S247" s="16"/>
      <c r="T247" s="16"/>
      <c r="U247" s="16"/>
      <c r="V247" s="66"/>
      <c r="W247" s="66"/>
      <c r="X247" s="66"/>
      <c r="Y247" s="66"/>
    </row>
    <row r="248" spans="2:25" x14ac:dyDescent="0.25">
      <c r="C248" s="98"/>
      <c r="D248" s="98" t="s">
        <v>47</v>
      </c>
      <c r="E248" s="98">
        <v>40</v>
      </c>
      <c r="F248" s="98">
        <v>38</v>
      </c>
      <c r="G248" s="98">
        <v>36</v>
      </c>
      <c r="H248" s="98">
        <v>67</v>
      </c>
      <c r="I248" s="104">
        <v>0.112</v>
      </c>
      <c r="J248" s="104">
        <v>0.11</v>
      </c>
      <c r="K248" s="104">
        <v>0.109</v>
      </c>
      <c r="L248" s="104">
        <v>0.17299999999999999</v>
      </c>
      <c r="M248" s="104">
        <v>2.8</v>
      </c>
      <c r="N248" s="104">
        <v>2.8947368421052633</v>
      </c>
      <c r="O248" s="104">
        <v>3.0277777777777777</v>
      </c>
      <c r="P248" s="104">
        <v>2.5820895522388061</v>
      </c>
      <c r="R248" s="16"/>
      <c r="S248" s="16"/>
      <c r="T248" s="16"/>
      <c r="U248" s="16"/>
      <c r="V248" s="66"/>
      <c r="W248" s="66"/>
      <c r="X248" s="66"/>
      <c r="Y248" s="66"/>
    </row>
    <row r="249" spans="2:25" x14ac:dyDescent="0.25">
      <c r="C249" s="98"/>
      <c r="D249" s="98" t="s">
        <v>42</v>
      </c>
      <c r="E249" s="98">
        <v>29</v>
      </c>
      <c r="F249" s="98">
        <v>69</v>
      </c>
      <c r="G249" s="98">
        <v>90</v>
      </c>
      <c r="H249" s="98">
        <v>44</v>
      </c>
      <c r="I249" s="104">
        <v>3.1E-2</v>
      </c>
      <c r="J249" s="104">
        <v>7.8E-2</v>
      </c>
      <c r="K249" s="104">
        <v>0.112</v>
      </c>
      <c r="L249" s="104">
        <v>4.2000000000000003E-2</v>
      </c>
      <c r="M249" s="104">
        <v>1.0689655172413792</v>
      </c>
      <c r="N249" s="104">
        <v>1.1304347826086956</v>
      </c>
      <c r="O249" s="104">
        <v>1.2444444444444445</v>
      </c>
      <c r="P249" s="104">
        <v>0.95454545454545459</v>
      </c>
      <c r="R249" s="16"/>
      <c r="S249" s="16"/>
      <c r="T249" s="16"/>
      <c r="U249" s="16"/>
      <c r="V249" s="66"/>
      <c r="W249" s="66"/>
      <c r="X249" s="66"/>
      <c r="Y249" s="66"/>
    </row>
    <row r="250" spans="2:25" x14ac:dyDescent="0.25">
      <c r="C250" s="98"/>
      <c r="D250" s="98" t="s">
        <v>41</v>
      </c>
      <c r="E250" s="98">
        <v>40</v>
      </c>
      <c r="F250" s="98">
        <v>80</v>
      </c>
      <c r="G250" s="98">
        <v>60</v>
      </c>
      <c r="H250" s="98">
        <v>60</v>
      </c>
      <c r="I250" s="104">
        <v>3.3000000000000002E-2</v>
      </c>
      <c r="J250" s="104">
        <v>7.1999999999999995E-2</v>
      </c>
      <c r="K250" s="104">
        <v>4.8000000000000001E-2</v>
      </c>
      <c r="L250" s="104">
        <v>4.8000000000000001E-2</v>
      </c>
      <c r="M250" s="104">
        <v>0.82499999999999996</v>
      </c>
      <c r="N250" s="104">
        <v>0.9</v>
      </c>
      <c r="O250" s="104">
        <v>0.8</v>
      </c>
      <c r="P250" s="104">
        <v>0.8</v>
      </c>
      <c r="R250" s="16"/>
      <c r="S250" s="16"/>
      <c r="T250" s="16"/>
      <c r="U250" s="16"/>
      <c r="V250" s="66"/>
      <c r="W250" s="66"/>
      <c r="X250" s="66"/>
      <c r="Y250" s="66"/>
    </row>
    <row r="251" spans="2:25" x14ac:dyDescent="0.25">
      <c r="B251" s="105" t="s">
        <v>79</v>
      </c>
      <c r="C251"/>
      <c r="D251"/>
      <c r="I251"/>
      <c r="J251"/>
    </row>
    <row r="252" spans="2:25" x14ac:dyDescent="0.25">
      <c r="C252" s="105" t="s">
        <v>0</v>
      </c>
      <c r="D252"/>
      <c r="E252" s="96">
        <v>53618</v>
      </c>
      <c r="F252" s="96">
        <v>54061</v>
      </c>
      <c r="G252" s="96">
        <v>54135</v>
      </c>
      <c r="H252" s="96">
        <v>53655</v>
      </c>
      <c r="I252" s="96">
        <v>47.957999999999998</v>
      </c>
      <c r="J252" s="96">
        <v>47.558</v>
      </c>
      <c r="K252" s="96">
        <v>48.18</v>
      </c>
      <c r="L252" s="96">
        <v>47.161000000000001</v>
      </c>
      <c r="M252" s="113">
        <v>0.8944384348539669</v>
      </c>
      <c r="N252" s="113">
        <v>0.87970995727049073</v>
      </c>
      <c r="O252" s="113">
        <v>0.88999722914934887</v>
      </c>
      <c r="P252" s="113">
        <v>0.87896747740191972</v>
      </c>
      <c r="Q252" s="113"/>
      <c r="R252" s="16"/>
      <c r="S252" s="16"/>
      <c r="T252" s="16"/>
      <c r="U252" s="16"/>
      <c r="V252" s="66"/>
      <c r="W252" s="66"/>
      <c r="X252" s="66"/>
      <c r="Y252" s="66"/>
    </row>
    <row r="253" spans="2:25" x14ac:dyDescent="0.25">
      <c r="D253" s="8" t="s">
        <v>10</v>
      </c>
      <c r="E253" s="8">
        <v>19765</v>
      </c>
      <c r="F253" s="8">
        <v>19533</v>
      </c>
      <c r="G253" s="8">
        <v>19494</v>
      </c>
      <c r="H253" s="8">
        <v>19503</v>
      </c>
      <c r="I253" s="8">
        <v>19.068999999999999</v>
      </c>
      <c r="J253" s="8">
        <v>18.527999999999999</v>
      </c>
      <c r="K253" s="8">
        <v>18.443000000000001</v>
      </c>
      <c r="L253" s="8">
        <v>18.347000000000001</v>
      </c>
      <c r="M253" s="82">
        <v>0.9647862383000253</v>
      </c>
      <c r="N253" s="82">
        <v>0.94854861004454005</v>
      </c>
      <c r="O253" s="82">
        <v>0.94608597517184778</v>
      </c>
      <c r="P253" s="82">
        <v>0.94072706763062097</v>
      </c>
      <c r="R253" s="16"/>
      <c r="S253" s="16"/>
      <c r="T253" s="16"/>
      <c r="U253" s="16"/>
      <c r="V253" s="66"/>
      <c r="W253" s="66"/>
      <c r="X253" s="66"/>
      <c r="Y253" s="66"/>
    </row>
    <row r="254" spans="2:25" x14ac:dyDescent="0.25">
      <c r="D254" s="8" t="s">
        <v>9</v>
      </c>
      <c r="E254" s="8">
        <v>15910</v>
      </c>
      <c r="F254" s="8">
        <v>16598</v>
      </c>
      <c r="G254" s="8">
        <v>16712</v>
      </c>
      <c r="H254" s="8">
        <v>16272</v>
      </c>
      <c r="I254" s="8">
        <v>13.353999999999999</v>
      </c>
      <c r="J254" s="8">
        <v>13.407</v>
      </c>
      <c r="K254" s="8">
        <v>13.805999999999999</v>
      </c>
      <c r="L254" s="8">
        <v>13.333</v>
      </c>
      <c r="M254" s="82">
        <v>0.83934632306725332</v>
      </c>
      <c r="N254" s="82">
        <v>0.80774792143631768</v>
      </c>
      <c r="O254" s="82">
        <v>0.82611297271421735</v>
      </c>
      <c r="P254" s="82">
        <v>0.81938298918387409</v>
      </c>
      <c r="R254" s="16"/>
      <c r="S254" s="16"/>
      <c r="T254" s="16"/>
      <c r="U254" s="16"/>
      <c r="V254" s="66"/>
      <c r="W254" s="66"/>
      <c r="X254" s="66"/>
      <c r="Y254" s="66"/>
    </row>
    <row r="255" spans="2:25" x14ac:dyDescent="0.25">
      <c r="C255" s="98"/>
      <c r="D255" s="98" t="s">
        <v>8</v>
      </c>
      <c r="E255" s="98">
        <v>7562</v>
      </c>
      <c r="F255" s="98">
        <v>7587</v>
      </c>
      <c r="G255" s="98">
        <v>7592</v>
      </c>
      <c r="H255" s="98">
        <v>7599</v>
      </c>
      <c r="I255" s="98">
        <v>6.7910000000000004</v>
      </c>
      <c r="J255" s="98">
        <v>6.766</v>
      </c>
      <c r="K255" s="98">
        <v>7.04</v>
      </c>
      <c r="L255" s="98">
        <v>6.8380000000000001</v>
      </c>
      <c r="M255" s="104">
        <v>0.89804284580798732</v>
      </c>
      <c r="N255" s="104">
        <v>0.89178858573876363</v>
      </c>
      <c r="O255" s="104">
        <v>0.92729188619599578</v>
      </c>
      <c r="P255" s="104">
        <v>0.89985524411106721</v>
      </c>
      <c r="R255" s="16"/>
      <c r="S255" s="16"/>
      <c r="T255" s="16"/>
      <c r="U255" s="16"/>
      <c r="V255" s="66"/>
      <c r="W255" s="66"/>
      <c r="X255" s="66"/>
      <c r="Y255" s="66"/>
    </row>
    <row r="256" spans="2:25" x14ac:dyDescent="0.25">
      <c r="C256" s="98"/>
      <c r="D256" s="98" t="s">
        <v>11</v>
      </c>
      <c r="E256" s="98">
        <v>6559</v>
      </c>
      <c r="F256" s="98">
        <v>6591</v>
      </c>
      <c r="G256" s="98">
        <v>6596</v>
      </c>
      <c r="H256" s="98">
        <v>6527</v>
      </c>
      <c r="I256" s="98">
        <v>4.923</v>
      </c>
      <c r="J256" s="98">
        <v>5.056</v>
      </c>
      <c r="K256" s="98">
        <v>5.0990000000000002</v>
      </c>
      <c r="L256" s="98">
        <v>4.8920000000000003</v>
      </c>
      <c r="M256" s="104">
        <v>0.75057173349595974</v>
      </c>
      <c r="N256" s="104">
        <v>0.76710666059778487</v>
      </c>
      <c r="O256" s="104">
        <v>0.77304426925409342</v>
      </c>
      <c r="P256" s="104">
        <v>0.74950206833154587</v>
      </c>
      <c r="R256" s="16"/>
      <c r="S256" s="16"/>
      <c r="T256" s="16"/>
      <c r="U256" s="16"/>
      <c r="V256" s="66"/>
      <c r="W256" s="66"/>
      <c r="X256" s="66"/>
      <c r="Y256" s="66"/>
    </row>
    <row r="257" spans="1:25" x14ac:dyDescent="0.25">
      <c r="C257" s="98"/>
      <c r="D257" s="98" t="s">
        <v>7</v>
      </c>
      <c r="E257" s="98">
        <v>3438</v>
      </c>
      <c r="F257" s="98">
        <v>3342</v>
      </c>
      <c r="G257" s="98">
        <v>3327</v>
      </c>
      <c r="H257" s="98">
        <v>3345</v>
      </c>
      <c r="I257" s="98">
        <v>3.2410000000000001</v>
      </c>
      <c r="J257" s="98">
        <v>3.1880000000000002</v>
      </c>
      <c r="K257" s="98">
        <v>3.18</v>
      </c>
      <c r="L257" s="98">
        <v>3.145</v>
      </c>
      <c r="M257" s="104">
        <v>0.94269924374636416</v>
      </c>
      <c r="N257" s="104">
        <v>0.95391980849790547</v>
      </c>
      <c r="O257" s="104">
        <v>0.95581605049594232</v>
      </c>
      <c r="P257" s="104">
        <v>0.94020926756352763</v>
      </c>
      <c r="R257" s="16"/>
      <c r="S257" s="16"/>
      <c r="T257" s="16"/>
      <c r="U257" s="16"/>
      <c r="V257" s="66"/>
      <c r="W257" s="66"/>
      <c r="X257" s="66"/>
      <c r="Y257" s="66"/>
    </row>
    <row r="258" spans="1:25" x14ac:dyDescent="0.25">
      <c r="C258" s="98"/>
      <c r="D258" s="98" t="s">
        <v>6</v>
      </c>
      <c r="E258" s="98">
        <v>335</v>
      </c>
      <c r="F258" s="98">
        <v>360</v>
      </c>
      <c r="G258" s="98">
        <v>364</v>
      </c>
      <c r="H258" s="98">
        <v>359</v>
      </c>
      <c r="I258" s="98">
        <v>0.503</v>
      </c>
      <c r="J258" s="98">
        <v>0.53400000000000003</v>
      </c>
      <c r="K258" s="98">
        <v>0.53900000000000003</v>
      </c>
      <c r="L258" s="98">
        <v>0.52800000000000002</v>
      </c>
      <c r="M258" s="104">
        <v>1.5014925373134329</v>
      </c>
      <c r="N258" s="104">
        <v>1.4833333333333334</v>
      </c>
      <c r="O258" s="104">
        <v>1.4807692307692308</v>
      </c>
      <c r="P258" s="104">
        <v>1.4707520891364902</v>
      </c>
      <c r="R258" s="16"/>
      <c r="S258" s="16"/>
      <c r="T258" s="16"/>
      <c r="U258" s="16"/>
      <c r="V258" s="66"/>
      <c r="W258" s="66"/>
      <c r="X258" s="66"/>
      <c r="Y258" s="66"/>
    </row>
    <row r="259" spans="1:25" x14ac:dyDescent="0.25">
      <c r="C259" s="98"/>
      <c r="D259" s="98" t="s">
        <v>4</v>
      </c>
      <c r="E259" s="98">
        <v>49</v>
      </c>
      <c r="F259" s="98">
        <v>50</v>
      </c>
      <c r="G259" s="98">
        <v>50</v>
      </c>
      <c r="H259" s="98">
        <v>50</v>
      </c>
      <c r="I259" s="98">
        <v>7.6999999999999999E-2</v>
      </c>
      <c r="J259" s="98">
        <v>7.9000000000000001E-2</v>
      </c>
      <c r="K259" s="98">
        <v>7.2999999999999995E-2</v>
      </c>
      <c r="L259" s="98">
        <v>7.8E-2</v>
      </c>
      <c r="M259" s="104">
        <v>1.5714285714285714</v>
      </c>
      <c r="N259" s="104">
        <v>1.58</v>
      </c>
      <c r="O259" s="104">
        <v>1.46</v>
      </c>
      <c r="P259" s="104">
        <v>1.56</v>
      </c>
      <c r="R259" s="16"/>
      <c r="S259" s="16"/>
      <c r="T259" s="16"/>
      <c r="U259" s="16"/>
      <c r="V259" s="66"/>
      <c r="W259" s="66"/>
      <c r="X259" s="66"/>
      <c r="Y259" s="66"/>
    </row>
    <row r="260" spans="1:25" x14ac:dyDescent="0.25">
      <c r="B260" s="105" t="s">
        <v>88</v>
      </c>
      <c r="C260"/>
      <c r="D260"/>
      <c r="I260"/>
      <c r="J260"/>
    </row>
    <row r="261" spans="1:25" x14ac:dyDescent="0.25">
      <c r="C261" s="105" t="s">
        <v>1</v>
      </c>
      <c r="D261"/>
      <c r="E261" s="96">
        <v>3148.5532520000002</v>
      </c>
      <c r="F261" s="109" t="s">
        <v>68</v>
      </c>
      <c r="G261" s="109" t="s">
        <v>68</v>
      </c>
      <c r="H261" s="109" t="s">
        <v>68</v>
      </c>
      <c r="I261" s="96">
        <v>8.5268011060000006</v>
      </c>
      <c r="J261" s="96">
        <v>6.1520000000000001</v>
      </c>
      <c r="K261" s="96">
        <v>6.29</v>
      </c>
      <c r="L261" s="96">
        <v>6.9550000000000001</v>
      </c>
      <c r="M261" s="113">
        <v>2.7081648057194747</v>
      </c>
      <c r="N261" s="118" t="s">
        <v>68</v>
      </c>
      <c r="O261" s="118" t="s">
        <v>68</v>
      </c>
      <c r="P261" s="118" t="s">
        <v>68</v>
      </c>
      <c r="Q261" s="113"/>
      <c r="R261" s="16"/>
      <c r="S261" s="16"/>
      <c r="T261" s="16"/>
      <c r="U261" s="16"/>
      <c r="V261" s="66"/>
      <c r="W261" s="66"/>
      <c r="X261" s="66"/>
      <c r="Y261" s="66"/>
    </row>
    <row r="262" spans="1:25" x14ac:dyDescent="0.25">
      <c r="C262"/>
      <c r="D262" t="s">
        <v>189</v>
      </c>
      <c r="E262" s="9">
        <v>858.39267299999995</v>
      </c>
      <c r="F262" s="127" t="s">
        <v>68</v>
      </c>
      <c r="G262" s="127" t="s">
        <v>68</v>
      </c>
      <c r="H262" s="127" t="s">
        <v>68</v>
      </c>
      <c r="I262" s="9">
        <v>1.7230023050000001</v>
      </c>
      <c r="J262" s="9">
        <v>3.9390000000000001</v>
      </c>
      <c r="K262" s="9">
        <v>4.6749999999999998</v>
      </c>
      <c r="L262" s="9">
        <v>5.2350000000000003</v>
      </c>
      <c r="M262" s="16">
        <v>2.0072429999999999</v>
      </c>
      <c r="N262" s="16">
        <v>1.99</v>
      </c>
      <c r="O262" s="16">
        <v>2.34</v>
      </c>
      <c r="P262" s="16">
        <v>2.5</v>
      </c>
    </row>
    <row r="263" spans="1:25" x14ac:dyDescent="0.25">
      <c r="C263"/>
      <c r="D263" t="s">
        <v>183</v>
      </c>
      <c r="E263" s="9">
        <v>1813.386017</v>
      </c>
      <c r="F263" s="127" t="s">
        <v>68</v>
      </c>
      <c r="G263" s="127" t="s">
        <v>68</v>
      </c>
      <c r="H263" s="127" t="s">
        <v>68</v>
      </c>
      <c r="I263" s="9">
        <v>5.4401580510000001</v>
      </c>
      <c r="J263" s="9">
        <v>1.5</v>
      </c>
      <c r="K263" s="9">
        <v>0.82</v>
      </c>
      <c r="L263" s="9">
        <v>0.77500000000000002</v>
      </c>
      <c r="M263" s="16">
        <v>3</v>
      </c>
      <c r="N263" s="16">
        <v>3</v>
      </c>
      <c r="O263" s="16">
        <v>2.73</v>
      </c>
      <c r="P263" s="16">
        <v>3.1</v>
      </c>
    </row>
    <row r="264" spans="1:25" x14ac:dyDescent="0.25">
      <c r="C264"/>
      <c r="D264" t="s">
        <v>190</v>
      </c>
      <c r="E264" s="9">
        <v>444.47294399999998</v>
      </c>
      <c r="F264" s="127" t="s">
        <v>68</v>
      </c>
      <c r="G264" s="127" t="s">
        <v>68</v>
      </c>
      <c r="H264" s="127" t="s">
        <v>68</v>
      </c>
      <c r="I264" s="9">
        <v>1.2667358959999999</v>
      </c>
      <c r="J264" s="9">
        <v>0.71299999999999997</v>
      </c>
      <c r="K264" s="9">
        <v>0.79500000000000004</v>
      </c>
      <c r="L264" s="9">
        <v>0.94499999999999995</v>
      </c>
      <c r="M264" s="16">
        <v>2.8499729999999999</v>
      </c>
      <c r="N264" s="16">
        <v>2.06</v>
      </c>
      <c r="O264" s="16">
        <v>2.02</v>
      </c>
      <c r="P264" s="16">
        <v>1.79</v>
      </c>
    </row>
    <row r="265" spans="1:25" ht="15.75" thickBot="1" x14ac:dyDescent="0.3">
      <c r="A265" s="107"/>
      <c r="B265" s="107"/>
      <c r="C265" s="107"/>
      <c r="D265" s="107" t="s">
        <v>180</v>
      </c>
      <c r="E265" s="129">
        <v>32.301617999999998</v>
      </c>
      <c r="F265" s="130" t="s">
        <v>68</v>
      </c>
      <c r="G265" s="130" t="s">
        <v>68</v>
      </c>
      <c r="H265" s="130" t="s">
        <v>68</v>
      </c>
      <c r="I265" s="129">
        <v>9.6904853999999999E-2</v>
      </c>
      <c r="J265" s="130" t="s">
        <v>68</v>
      </c>
      <c r="K265" s="130" t="s">
        <v>68</v>
      </c>
      <c r="L265" s="130" t="s">
        <v>68</v>
      </c>
      <c r="M265" s="131">
        <v>3</v>
      </c>
      <c r="N265" s="130" t="s">
        <v>68</v>
      </c>
      <c r="O265" s="130" t="s">
        <v>68</v>
      </c>
      <c r="P265" s="130" t="s">
        <v>68</v>
      </c>
    </row>
    <row r="266" spans="1:25" ht="16.5" thickTop="1" x14ac:dyDescent="0.25">
      <c r="A266" s="191" t="s">
        <v>71</v>
      </c>
      <c r="B266" s="191"/>
      <c r="C266" s="191"/>
      <c r="D266" s="191"/>
      <c r="E266" s="191"/>
      <c r="F266" s="191"/>
      <c r="G266" s="191"/>
      <c r="H266" s="191"/>
      <c r="I266" s="121"/>
      <c r="J266" s="121"/>
      <c r="K266" s="121"/>
      <c r="L266" s="121"/>
      <c r="M266" s="122"/>
      <c r="N266" s="122"/>
      <c r="O266" s="122"/>
      <c r="P266" s="122"/>
    </row>
    <row r="267" spans="1:25" x14ac:dyDescent="0.25">
      <c r="B267" s="105" t="s">
        <v>71</v>
      </c>
      <c r="C267"/>
      <c r="D267"/>
      <c r="I267"/>
      <c r="J267"/>
    </row>
    <row r="268" spans="1:25" x14ac:dyDescent="0.25">
      <c r="C268" s="105" t="s">
        <v>2</v>
      </c>
      <c r="D268"/>
      <c r="E268" s="96">
        <v>9198.4081298400979</v>
      </c>
      <c r="F268" s="96">
        <v>11154.582814224408</v>
      </c>
      <c r="G268" s="96">
        <v>9707.367473938586</v>
      </c>
      <c r="H268" s="96">
        <v>7636.3629102630812</v>
      </c>
      <c r="I268" s="96">
        <v>13.449580617972016</v>
      </c>
      <c r="J268" s="96">
        <v>14.107492032845467</v>
      </c>
      <c r="K268" s="96">
        <v>14.680862720701359</v>
      </c>
      <c r="L268" s="96">
        <v>11.155094684484808</v>
      </c>
      <c r="M268" s="113">
        <v>1.4621639340334227</v>
      </c>
      <c r="N268" s="113">
        <v>1.2647261011730073</v>
      </c>
      <c r="O268" s="113">
        <v>1.5123423276305485</v>
      </c>
      <c r="P268" s="113">
        <v>1.4607863475808147</v>
      </c>
      <c r="Q268" s="113"/>
      <c r="R268" s="16"/>
      <c r="S268" s="16"/>
      <c r="T268" s="16"/>
      <c r="U268" s="16"/>
      <c r="V268" s="66"/>
      <c r="W268" s="66"/>
      <c r="X268" s="66"/>
      <c r="Y268" s="66"/>
    </row>
    <row r="269" spans="1:25" x14ac:dyDescent="0.25">
      <c r="D269" s="8" t="s">
        <v>23</v>
      </c>
      <c r="E269" s="8">
        <v>2176.0746369414642</v>
      </c>
      <c r="F269" s="8">
        <v>1369.5372608835658</v>
      </c>
      <c r="G269" s="8">
        <v>1985.8527681228763</v>
      </c>
      <c r="H269" s="8">
        <v>1445.1449644231304</v>
      </c>
      <c r="I269" s="8">
        <v>5.7221052329699216</v>
      </c>
      <c r="J269" s="8">
        <v>3.202909859272205</v>
      </c>
      <c r="K269" s="8">
        <v>4.2791105388841819</v>
      </c>
      <c r="L269" s="8">
        <v>3.1572709839942021</v>
      </c>
      <c r="M269" s="82">
        <v>2.6295537551103974</v>
      </c>
      <c r="N269" s="82">
        <v>2.3386803344115128</v>
      </c>
      <c r="O269" s="82">
        <v>2.1547974792355844</v>
      </c>
      <c r="P269" s="82">
        <v>2.184743442160153</v>
      </c>
      <c r="R269" s="16"/>
      <c r="S269" s="16"/>
      <c r="T269" s="16"/>
      <c r="U269" s="16"/>
      <c r="V269" s="66"/>
      <c r="W269" s="66"/>
      <c r="X269" s="66"/>
      <c r="Y269" s="66"/>
    </row>
    <row r="270" spans="1:25" x14ac:dyDescent="0.25">
      <c r="D270" s="8" t="s">
        <v>22</v>
      </c>
      <c r="E270" s="8">
        <v>4488.9533127565401</v>
      </c>
      <c r="F270" s="8">
        <v>3117.3508613025556</v>
      </c>
      <c r="G270" s="8">
        <v>3344.6593197451239</v>
      </c>
      <c r="H270" s="8">
        <v>3371.001637724286</v>
      </c>
      <c r="I270" s="8">
        <v>4.2278230494994791</v>
      </c>
      <c r="J270" s="8">
        <v>3.2173357435303997</v>
      </c>
      <c r="K270" s="8">
        <v>2.5007336410011578</v>
      </c>
      <c r="L270" s="8">
        <v>3.7794123211375141</v>
      </c>
      <c r="M270" s="82">
        <v>0.94182825147345794</v>
      </c>
      <c r="N270" s="82">
        <v>1.0320736698165782</v>
      </c>
      <c r="O270" s="82">
        <v>0.74767962950310984</v>
      </c>
      <c r="P270" s="82">
        <v>1.121154104122281</v>
      </c>
      <c r="R270" s="16"/>
      <c r="S270" s="16"/>
      <c r="T270" s="16"/>
      <c r="U270" s="16"/>
      <c r="V270" s="66"/>
      <c r="W270" s="66"/>
      <c r="X270" s="66"/>
      <c r="Y270" s="66"/>
    </row>
    <row r="271" spans="1:25" x14ac:dyDescent="0.25">
      <c r="D271" s="8" t="s">
        <v>15</v>
      </c>
      <c r="E271" s="8">
        <v>370.39513449265513</v>
      </c>
      <c r="F271" s="8">
        <v>1355.347651414668</v>
      </c>
      <c r="G271" s="8">
        <v>1542.7705290546046</v>
      </c>
      <c r="H271" s="8">
        <v>450.55183982245183</v>
      </c>
      <c r="I271" s="8">
        <v>0.57543963610996429</v>
      </c>
      <c r="J271" s="8">
        <v>1.1267531194407281</v>
      </c>
      <c r="K271" s="8">
        <v>3.9861449894783627</v>
      </c>
      <c r="L271" s="8">
        <v>0.8683550103776988</v>
      </c>
      <c r="M271" s="82">
        <v>1.5535831400651814</v>
      </c>
      <c r="N271" s="82">
        <v>0.83133882164082384</v>
      </c>
      <c r="O271" s="82">
        <v>2.5837575416488123</v>
      </c>
      <c r="P271" s="82">
        <v>1.9273143146411076</v>
      </c>
      <c r="R271" s="16"/>
      <c r="S271" s="16"/>
      <c r="T271" s="16"/>
      <c r="U271" s="16"/>
      <c r="V271" s="66"/>
      <c r="W271" s="66"/>
      <c r="X271" s="66"/>
      <c r="Y271" s="66"/>
    </row>
    <row r="272" spans="1:25" x14ac:dyDescent="0.25">
      <c r="D272" s="8" t="s">
        <v>30</v>
      </c>
      <c r="E272" s="8">
        <v>691.64976400596163</v>
      </c>
      <c r="F272" s="8">
        <v>2288.2463748735204</v>
      </c>
      <c r="G272" s="8">
        <v>512.94485780204229</v>
      </c>
      <c r="H272" s="8">
        <v>445.91268289945771</v>
      </c>
      <c r="I272" s="8">
        <v>1.1061280882303215</v>
      </c>
      <c r="J272" s="8">
        <v>1.943717823650956</v>
      </c>
      <c r="K272" s="8">
        <v>0.69038693897078629</v>
      </c>
      <c r="L272" s="8">
        <v>0.72377766739987281</v>
      </c>
      <c r="M272" s="82">
        <v>1.5992604144382927</v>
      </c>
      <c r="N272" s="82">
        <v>0.84943555247996072</v>
      </c>
      <c r="O272" s="82">
        <v>1.3459281801343708</v>
      </c>
      <c r="P272" s="82">
        <v>1.6231376571163076</v>
      </c>
      <c r="R272" s="16"/>
      <c r="S272" s="16"/>
      <c r="T272" s="16"/>
      <c r="U272" s="16"/>
      <c r="V272" s="66"/>
      <c r="W272" s="66"/>
      <c r="X272" s="66"/>
      <c r="Y272" s="66"/>
    </row>
    <row r="273" spans="1:25" x14ac:dyDescent="0.25">
      <c r="D273" s="8" t="s">
        <v>32</v>
      </c>
      <c r="E273" s="8">
        <v>241.01007912421514</v>
      </c>
      <c r="F273" s="8">
        <v>1122.3112221141923</v>
      </c>
      <c r="G273" s="8">
        <v>481.16973512449931</v>
      </c>
      <c r="H273" s="8">
        <v>617.42604560037432</v>
      </c>
      <c r="I273" s="82">
        <v>0.43265767295773899</v>
      </c>
      <c r="J273" s="8">
        <v>1.8929272164454001</v>
      </c>
      <c r="K273" s="8">
        <v>0.98834229269325602</v>
      </c>
      <c r="L273" s="8">
        <v>1.0942984579369197</v>
      </c>
      <c r="M273" s="82">
        <v>1.7951849753750335</v>
      </c>
      <c r="N273" s="82">
        <v>1.6866330650062764</v>
      </c>
      <c r="O273" s="82">
        <v>2.054040852003149</v>
      </c>
      <c r="P273" s="82">
        <v>1.7723555164778366</v>
      </c>
      <c r="R273" s="16"/>
      <c r="S273" s="16"/>
      <c r="T273" s="16"/>
      <c r="U273" s="16"/>
      <c r="V273" s="66"/>
      <c r="W273" s="66"/>
      <c r="X273" s="66"/>
      <c r="Y273" s="66"/>
    </row>
    <row r="274" spans="1:25" x14ac:dyDescent="0.25">
      <c r="D274" s="8" t="s">
        <v>26</v>
      </c>
      <c r="E274" s="8">
        <v>803.03710456543115</v>
      </c>
      <c r="F274" s="8">
        <v>1013.4163287658524</v>
      </c>
      <c r="G274" s="8">
        <v>1090.5929201414283</v>
      </c>
      <c r="H274" s="8">
        <v>584.35104551223321</v>
      </c>
      <c r="I274" s="8">
        <v>0.87321361528462815</v>
      </c>
      <c r="J274" s="8">
        <v>1.490191331866431</v>
      </c>
      <c r="K274" s="8">
        <v>1.2466812642865301</v>
      </c>
      <c r="L274" s="8">
        <v>0.67921550700027156</v>
      </c>
      <c r="M274" s="82">
        <v>1.0873888769525457</v>
      </c>
      <c r="N274" s="82">
        <v>1.4704631152738574</v>
      </c>
      <c r="O274" s="82">
        <v>1.1431224623435665</v>
      </c>
      <c r="P274" s="82">
        <v>1.1623415620055606</v>
      </c>
      <c r="R274" s="16"/>
      <c r="S274" s="16"/>
      <c r="T274" s="16"/>
      <c r="U274" s="16"/>
      <c r="V274" s="66"/>
      <c r="W274" s="66"/>
      <c r="X274" s="66"/>
      <c r="Y274" s="66"/>
    </row>
    <row r="275" spans="1:25" x14ac:dyDescent="0.25">
      <c r="D275" s="8" t="s">
        <v>31</v>
      </c>
      <c r="E275" s="8">
        <v>367.6697205113436</v>
      </c>
      <c r="F275" s="8">
        <v>777.19303770062982</v>
      </c>
      <c r="G275" s="8">
        <v>519.02539333464881</v>
      </c>
      <c r="H275" s="8">
        <v>480.46883644390692</v>
      </c>
      <c r="I275" s="82">
        <v>0.46856712159068775</v>
      </c>
      <c r="J275" s="8">
        <v>1.1411567110307757</v>
      </c>
      <c r="K275" s="8">
        <v>0.80481587253438458</v>
      </c>
      <c r="L275" s="82">
        <v>0.44345878680866296</v>
      </c>
      <c r="M275" s="82">
        <v>1.2744240154968953</v>
      </c>
      <c r="N275" s="82">
        <v>1.4683053703195195</v>
      </c>
      <c r="O275" s="82">
        <v>1.5506290884220155</v>
      </c>
      <c r="P275" s="82">
        <v>0.92297096746343354</v>
      </c>
      <c r="R275" s="16"/>
      <c r="S275" s="16"/>
      <c r="T275" s="16"/>
      <c r="U275" s="16"/>
      <c r="V275" s="66"/>
      <c r="W275" s="66"/>
      <c r="X275" s="66"/>
      <c r="Y275" s="66"/>
    </row>
    <row r="276" spans="1:25" x14ac:dyDescent="0.25">
      <c r="D276" s="8" t="s">
        <v>27</v>
      </c>
      <c r="E276" s="8">
        <v>28.188836842936272</v>
      </c>
      <c r="F276" s="8">
        <v>45.983010576006173</v>
      </c>
      <c r="G276" s="8">
        <v>133.69941771931161</v>
      </c>
      <c r="H276" s="8">
        <v>160.46017672118043</v>
      </c>
      <c r="I276" s="82">
        <v>1.5375729187056148E-2</v>
      </c>
      <c r="J276" s="82">
        <v>5.3524300376271788E-2</v>
      </c>
      <c r="K276" s="82">
        <v>8.0596210978157112E-2</v>
      </c>
      <c r="L276" s="82">
        <v>0.35467413324816954</v>
      </c>
      <c r="M276" s="82">
        <v>0.54545454545454541</v>
      </c>
      <c r="N276" s="82">
        <v>1.1640016542153211</v>
      </c>
      <c r="O276" s="82">
        <v>0.60281646960767399</v>
      </c>
      <c r="P276" s="82">
        <v>2.2103561176082964</v>
      </c>
      <c r="R276" s="16"/>
      <c r="S276" s="16"/>
      <c r="T276" s="16"/>
      <c r="U276" s="16"/>
      <c r="V276" s="66"/>
      <c r="W276" s="66"/>
      <c r="X276" s="66"/>
      <c r="Y276" s="66"/>
    </row>
    <row r="277" spans="1:25" x14ac:dyDescent="0.25">
      <c r="D277" s="8" t="s">
        <v>35</v>
      </c>
      <c r="E277" s="8">
        <v>31.429540599550887</v>
      </c>
      <c r="F277" s="8">
        <v>36.456009089026928</v>
      </c>
      <c r="G277" s="8">
        <v>55.673857794127137</v>
      </c>
      <c r="H277" s="8">
        <v>58.784650107552366</v>
      </c>
      <c r="I277" s="8">
        <v>2.8270472142219491E-2</v>
      </c>
      <c r="J277" s="82">
        <v>2.7025441019321021E-2</v>
      </c>
      <c r="K277" s="82">
        <v>7.9184690833992044E-2</v>
      </c>
      <c r="L277" s="82">
        <v>3.6394155872315287E-2</v>
      </c>
      <c r="M277" s="82">
        <v>0.89948728498511565</v>
      </c>
      <c r="N277" s="82">
        <v>0.74131649883353634</v>
      </c>
      <c r="O277" s="82">
        <v>1.4222957411502566</v>
      </c>
      <c r="P277" s="82">
        <v>0.61910984935231494</v>
      </c>
      <c r="R277" s="16"/>
      <c r="S277" s="16"/>
      <c r="T277" s="16"/>
      <c r="U277" s="16"/>
      <c r="V277" s="66"/>
      <c r="W277" s="66"/>
      <c r="X277" s="66"/>
      <c r="Y277" s="66"/>
    </row>
    <row r="278" spans="1:25" x14ac:dyDescent="0.25">
      <c r="D278" s="8" t="s">
        <v>19</v>
      </c>
      <c r="F278" s="8">
        <v>6.8771876952029878</v>
      </c>
      <c r="G278" s="8">
        <v>40.978675099925567</v>
      </c>
      <c r="H278" s="8">
        <v>6.598812685236374</v>
      </c>
      <c r="J278" s="82">
        <v>1.3024976695460205E-3</v>
      </c>
      <c r="K278" s="82">
        <v>2.486628104055234E-2</v>
      </c>
      <c r="L278" s="82">
        <v>3.9992804152947726E-3</v>
      </c>
      <c r="N278" s="82">
        <v>0.18939393939393939</v>
      </c>
      <c r="O278" s="82">
        <v>0.60681027339015914</v>
      </c>
      <c r="P278" s="82">
        <v>0.60606060606060608</v>
      </c>
      <c r="R278" s="16"/>
      <c r="S278" s="16"/>
      <c r="T278" s="16"/>
      <c r="U278" s="16"/>
      <c r="V278" s="66"/>
      <c r="W278" s="66"/>
      <c r="X278" s="66"/>
      <c r="Y278" s="66"/>
    </row>
    <row r="279" spans="1:25" ht="15.75" thickBot="1" x14ac:dyDescent="0.3">
      <c r="A279" s="107"/>
      <c r="B279" s="107"/>
      <c r="C279" s="108"/>
      <c r="D279" s="108" t="s">
        <v>24</v>
      </c>
      <c r="E279" s="108"/>
      <c r="F279" s="108">
        <v>21.86386980918801</v>
      </c>
      <c r="G279" s="108"/>
      <c r="H279" s="108">
        <v>15.662218323272199</v>
      </c>
      <c r="I279" s="108"/>
      <c r="J279" s="115">
        <v>1.0647988543435717E-2</v>
      </c>
      <c r="K279" s="115"/>
      <c r="L279" s="115">
        <v>1.4238380293883818E-2</v>
      </c>
      <c r="M279" s="115"/>
      <c r="N279" s="115">
        <v>0.48701298701298695</v>
      </c>
      <c r="O279" s="115"/>
      <c r="P279" s="115">
        <v>0.90909090909090906</v>
      </c>
      <c r="R279" s="16"/>
      <c r="S279" s="16"/>
      <c r="T279" s="16"/>
      <c r="U279" s="16"/>
      <c r="V279" s="66"/>
      <c r="W279" s="66"/>
      <c r="X279" s="66"/>
      <c r="Y279" s="66"/>
    </row>
    <row r="280" spans="1:25" ht="16.5" thickTop="1" x14ac:dyDescent="0.25">
      <c r="A280" s="191" t="s">
        <v>667</v>
      </c>
      <c r="B280" s="191"/>
      <c r="C280" s="191"/>
      <c r="D280" s="191"/>
      <c r="E280" s="191"/>
      <c r="F280" s="191"/>
      <c r="G280" s="191"/>
      <c r="H280" s="191"/>
      <c r="I280" s="121"/>
      <c r="J280" s="121"/>
      <c r="K280" s="121"/>
      <c r="L280" s="121"/>
      <c r="M280" s="122"/>
      <c r="N280" s="122"/>
      <c r="O280" s="122"/>
      <c r="P280" s="122"/>
    </row>
    <row r="281" spans="1:25" x14ac:dyDescent="0.25">
      <c r="B281" s="105" t="s">
        <v>77</v>
      </c>
      <c r="C281"/>
      <c r="D281"/>
      <c r="I281"/>
      <c r="J281"/>
    </row>
    <row r="282" spans="1:25" x14ac:dyDescent="0.25">
      <c r="C282" s="105" t="s">
        <v>0</v>
      </c>
      <c r="D282"/>
      <c r="E282" s="96">
        <v>14177</v>
      </c>
      <c r="F282" s="96">
        <v>15015</v>
      </c>
      <c r="G282" s="96">
        <v>15153</v>
      </c>
      <c r="H282" s="96">
        <v>14598</v>
      </c>
      <c r="I282" s="96">
        <v>22.202000000000002</v>
      </c>
      <c r="J282" s="96">
        <v>23.204999999999998</v>
      </c>
      <c r="K282" s="96">
        <v>23.396000000000001</v>
      </c>
      <c r="L282" s="96">
        <v>22.344000000000001</v>
      </c>
      <c r="M282" s="113">
        <v>1.5660576990900754</v>
      </c>
      <c r="N282" s="113">
        <v>1.5454545454545454</v>
      </c>
      <c r="O282" s="113">
        <v>1.543984689500429</v>
      </c>
      <c r="P282" s="113">
        <v>1.5306206329634195</v>
      </c>
      <c r="Q282" s="113"/>
      <c r="R282" s="16"/>
      <c r="S282" s="16"/>
      <c r="T282" s="16"/>
      <c r="U282" s="16"/>
      <c r="V282" s="66"/>
      <c r="W282" s="66"/>
      <c r="X282" s="66"/>
      <c r="Y282" s="66"/>
    </row>
    <row r="283" spans="1:25" x14ac:dyDescent="0.25">
      <c r="D283" s="8" t="s">
        <v>10</v>
      </c>
      <c r="E283" s="8">
        <v>6264</v>
      </c>
      <c r="F283" s="8">
        <v>6344</v>
      </c>
      <c r="G283" s="8">
        <v>6357</v>
      </c>
      <c r="H283" s="8">
        <v>6275</v>
      </c>
      <c r="I283" s="8">
        <v>10.394</v>
      </c>
      <c r="J283" s="8">
        <v>10.342000000000001</v>
      </c>
      <c r="K283" s="8">
        <v>10.331</v>
      </c>
      <c r="L283" s="8">
        <v>10.249000000000001</v>
      </c>
      <c r="M283" s="82">
        <v>1.659323116219668</v>
      </c>
      <c r="N283" s="82">
        <v>1.630201765447667</v>
      </c>
      <c r="O283" s="82">
        <v>1.6251376435425515</v>
      </c>
      <c r="P283" s="82">
        <v>1.6333067729083666</v>
      </c>
      <c r="R283" s="16"/>
      <c r="S283" s="16"/>
      <c r="T283" s="16"/>
      <c r="U283" s="16"/>
      <c r="V283" s="66"/>
      <c r="W283" s="66"/>
      <c r="X283" s="66"/>
      <c r="Y283" s="66"/>
    </row>
    <row r="284" spans="1:25" x14ac:dyDescent="0.25">
      <c r="D284" s="8" t="s">
        <v>7</v>
      </c>
      <c r="E284" s="8">
        <v>4306</v>
      </c>
      <c r="F284" s="8">
        <v>4902</v>
      </c>
      <c r="G284" s="8">
        <v>5001</v>
      </c>
      <c r="H284" s="8">
        <v>4607</v>
      </c>
      <c r="I284" s="8">
        <v>8.0109999999999992</v>
      </c>
      <c r="J284" s="8">
        <v>8.7309999999999999</v>
      </c>
      <c r="K284" s="8">
        <v>8.8420000000000005</v>
      </c>
      <c r="L284" s="8">
        <v>8.1170000000000009</v>
      </c>
      <c r="M284" s="82">
        <v>1.8604273107292149</v>
      </c>
      <c r="N284" s="82">
        <v>1.7811097511219911</v>
      </c>
      <c r="O284" s="82">
        <v>1.7680463907218555</v>
      </c>
      <c r="P284" s="82">
        <v>1.7618840894291299</v>
      </c>
      <c r="R284" s="16"/>
      <c r="S284" s="16"/>
      <c r="T284" s="16"/>
      <c r="U284" s="16"/>
      <c r="V284" s="66"/>
      <c r="W284" s="66"/>
      <c r="X284" s="66"/>
      <c r="Y284" s="66"/>
    </row>
    <row r="285" spans="1:25" x14ac:dyDescent="0.25">
      <c r="D285" s="8" t="s">
        <v>9</v>
      </c>
      <c r="E285" s="8">
        <v>1834</v>
      </c>
      <c r="F285" s="8">
        <v>1940</v>
      </c>
      <c r="G285" s="8">
        <v>1958</v>
      </c>
      <c r="H285" s="8">
        <v>1887</v>
      </c>
      <c r="I285" s="8">
        <v>2.073</v>
      </c>
      <c r="J285" s="8">
        <v>2.141</v>
      </c>
      <c r="K285" s="8">
        <v>2.173</v>
      </c>
      <c r="L285" s="8">
        <v>2.089</v>
      </c>
      <c r="M285" s="82">
        <v>1.1303162486368594</v>
      </c>
      <c r="N285" s="82">
        <v>1.1036082474226805</v>
      </c>
      <c r="O285" s="82">
        <v>1.1098059244126659</v>
      </c>
      <c r="P285" s="82">
        <v>1.1070482246952835</v>
      </c>
      <c r="R285" s="16"/>
      <c r="S285" s="16"/>
      <c r="T285" s="16"/>
      <c r="U285" s="16"/>
      <c r="V285" s="66"/>
      <c r="W285" s="66"/>
      <c r="X285" s="66"/>
      <c r="Y285" s="66"/>
    </row>
    <row r="286" spans="1:25" x14ac:dyDescent="0.25">
      <c r="D286" s="8" t="s">
        <v>8</v>
      </c>
      <c r="E286" s="8">
        <v>678</v>
      </c>
      <c r="F286" s="8">
        <v>677</v>
      </c>
      <c r="G286" s="8">
        <v>676</v>
      </c>
      <c r="H286" s="8">
        <v>686</v>
      </c>
      <c r="I286" s="8">
        <v>0.66400000000000003</v>
      </c>
      <c r="J286" s="8">
        <v>0.68799999999999994</v>
      </c>
      <c r="K286" s="8">
        <v>0.66400000000000003</v>
      </c>
      <c r="L286" s="8">
        <v>0.68300000000000005</v>
      </c>
      <c r="M286" s="82">
        <v>0.97935103244837762</v>
      </c>
      <c r="N286" s="82">
        <v>1.016248153618907</v>
      </c>
      <c r="O286" s="82">
        <v>0.98224852071005919</v>
      </c>
      <c r="P286" s="82">
        <v>0.99562682215743437</v>
      </c>
      <c r="R286" s="16"/>
      <c r="S286" s="16"/>
      <c r="T286" s="16"/>
      <c r="U286" s="16"/>
      <c r="V286" s="66"/>
      <c r="W286" s="66"/>
      <c r="X286" s="66"/>
      <c r="Y286" s="66"/>
    </row>
    <row r="287" spans="1:25" x14ac:dyDescent="0.25">
      <c r="D287" s="8" t="s">
        <v>6</v>
      </c>
      <c r="E287" s="8">
        <v>525</v>
      </c>
      <c r="F287" s="8">
        <v>563</v>
      </c>
      <c r="G287" s="8">
        <v>569</v>
      </c>
      <c r="H287" s="8">
        <v>550</v>
      </c>
      <c r="I287" s="82">
        <v>0.45800000000000002</v>
      </c>
      <c r="J287" s="8">
        <v>0.67200000000000004</v>
      </c>
      <c r="K287" s="8">
        <v>0.71</v>
      </c>
      <c r="L287" s="8">
        <v>0.56599999999999995</v>
      </c>
      <c r="M287" s="82">
        <v>0.87238095238095237</v>
      </c>
      <c r="N287" s="82">
        <v>1.1936056838365896</v>
      </c>
      <c r="O287" s="82">
        <v>1.2478031634446398</v>
      </c>
      <c r="P287" s="82">
        <v>1.0290909090909091</v>
      </c>
      <c r="R287" s="16"/>
      <c r="S287" s="16"/>
      <c r="T287" s="16"/>
      <c r="U287" s="16"/>
      <c r="V287" s="66"/>
      <c r="W287" s="66"/>
      <c r="X287" s="66"/>
      <c r="Y287" s="66"/>
    </row>
    <row r="288" spans="1:25" x14ac:dyDescent="0.25">
      <c r="D288" s="8" t="s">
        <v>4</v>
      </c>
      <c r="E288" s="8">
        <v>209</v>
      </c>
      <c r="F288" s="8">
        <v>232</v>
      </c>
      <c r="G288" s="8">
        <v>236</v>
      </c>
      <c r="H288" s="8">
        <v>233</v>
      </c>
      <c r="I288" s="82">
        <v>0.34799999999999998</v>
      </c>
      <c r="J288" s="82">
        <v>0.38900000000000001</v>
      </c>
      <c r="K288" s="82">
        <v>0.36899999999999999</v>
      </c>
      <c r="L288" s="82">
        <v>0.38100000000000001</v>
      </c>
      <c r="M288" s="82">
        <v>1.6650717703349283</v>
      </c>
      <c r="N288" s="82">
        <v>1.6767241379310345</v>
      </c>
      <c r="O288" s="82">
        <v>1.5635593220338984</v>
      </c>
      <c r="P288" s="82">
        <v>1.6351931330472103</v>
      </c>
      <c r="Q288" s="82"/>
      <c r="R288" s="16"/>
      <c r="S288" s="16"/>
      <c r="T288" s="16"/>
      <c r="U288" s="16"/>
      <c r="V288" s="66"/>
      <c r="W288" s="66"/>
      <c r="X288" s="66"/>
      <c r="Y288" s="66"/>
    </row>
    <row r="289" spans="1:25" x14ac:dyDescent="0.25">
      <c r="D289" s="8" t="s">
        <v>11</v>
      </c>
      <c r="E289" s="8">
        <v>361</v>
      </c>
      <c r="F289" s="8">
        <v>357</v>
      </c>
      <c r="G289" s="8">
        <v>356</v>
      </c>
      <c r="H289" s="8">
        <v>360</v>
      </c>
      <c r="I289" s="82">
        <v>0.254</v>
      </c>
      <c r="J289" s="82">
        <v>0.24199999999999999</v>
      </c>
      <c r="K289" s="82">
        <v>0.307</v>
      </c>
      <c r="L289" s="82">
        <v>0.25900000000000001</v>
      </c>
      <c r="M289" s="82">
        <v>0.70360110803324105</v>
      </c>
      <c r="N289" s="82">
        <v>0.67787114845938379</v>
      </c>
      <c r="O289" s="82">
        <v>0.86235955056179781</v>
      </c>
      <c r="P289" s="82">
        <v>0.71944444444444444</v>
      </c>
      <c r="R289" s="16"/>
      <c r="S289" s="16"/>
      <c r="T289" s="16"/>
      <c r="U289" s="16"/>
      <c r="V289" s="66"/>
      <c r="W289" s="66"/>
      <c r="X289" s="66"/>
      <c r="Y289" s="66"/>
    </row>
    <row r="290" spans="1:25" x14ac:dyDescent="0.25">
      <c r="B290" s="105" t="s">
        <v>100</v>
      </c>
      <c r="C290"/>
      <c r="D290"/>
      <c r="I290"/>
      <c r="J290"/>
    </row>
    <row r="291" spans="1:25" x14ac:dyDescent="0.25">
      <c r="C291" s="105" t="s">
        <v>3</v>
      </c>
      <c r="D291"/>
      <c r="E291" s="96">
        <v>14895</v>
      </c>
      <c r="F291" s="96">
        <v>15984</v>
      </c>
      <c r="G291" s="96">
        <v>15154</v>
      </c>
      <c r="H291" s="96">
        <v>16201</v>
      </c>
      <c r="I291" s="96">
        <v>20.913</v>
      </c>
      <c r="J291" s="96">
        <v>22.602</v>
      </c>
      <c r="K291" s="96">
        <v>22.215</v>
      </c>
      <c r="L291" s="96">
        <v>23.917000000000002</v>
      </c>
      <c r="M291" s="113">
        <v>1.4040281973816717</v>
      </c>
      <c r="N291" s="113">
        <v>1.4140390390390389</v>
      </c>
      <c r="O291" s="113">
        <v>1.46594958426818</v>
      </c>
      <c r="P291" s="113">
        <v>1.4762668971051169</v>
      </c>
      <c r="Q291" s="113"/>
      <c r="R291" s="16"/>
      <c r="S291" s="16"/>
      <c r="T291" s="16"/>
      <c r="U291" s="16"/>
      <c r="V291" s="66"/>
      <c r="W291" s="66"/>
      <c r="X291" s="66"/>
      <c r="Y291" s="66"/>
    </row>
    <row r="292" spans="1:25" x14ac:dyDescent="0.25">
      <c r="D292" s="8" t="s">
        <v>48</v>
      </c>
      <c r="E292" s="8">
        <v>4156</v>
      </c>
      <c r="F292" s="8">
        <v>4522</v>
      </c>
      <c r="G292" s="8">
        <v>3937</v>
      </c>
      <c r="H292" s="8">
        <v>4450</v>
      </c>
      <c r="I292" s="8">
        <v>8.34</v>
      </c>
      <c r="J292" s="8">
        <v>9.2059999999999995</v>
      </c>
      <c r="K292" s="8">
        <v>8.1329999999999991</v>
      </c>
      <c r="L292" s="8">
        <v>9.5760000000000005</v>
      </c>
      <c r="M292" s="82">
        <v>2.0067372473532243</v>
      </c>
      <c r="N292" s="82">
        <v>2.0358248562582926</v>
      </c>
      <c r="O292" s="82">
        <v>2.065786131572263</v>
      </c>
      <c r="P292" s="82">
        <v>2.1519101123595505</v>
      </c>
      <c r="R292" s="16"/>
      <c r="S292" s="16"/>
      <c r="T292" s="16"/>
      <c r="U292" s="16"/>
      <c r="V292" s="66"/>
      <c r="W292" s="66"/>
      <c r="X292" s="66"/>
      <c r="Y292" s="66"/>
    </row>
    <row r="293" spans="1:25" x14ac:dyDescent="0.25">
      <c r="D293" s="8" t="s">
        <v>54</v>
      </c>
      <c r="E293" s="8">
        <v>7565</v>
      </c>
      <c r="F293" s="8">
        <v>8136</v>
      </c>
      <c r="G293" s="8">
        <v>8171</v>
      </c>
      <c r="H293" s="8">
        <v>8590</v>
      </c>
      <c r="I293" s="8">
        <v>7.3940000000000001</v>
      </c>
      <c r="J293" s="8">
        <v>7.8559999999999999</v>
      </c>
      <c r="K293" s="8">
        <v>7.9320000000000004</v>
      </c>
      <c r="L293" s="8">
        <v>8.5269999999999992</v>
      </c>
      <c r="M293" s="82">
        <v>0.97739590218109718</v>
      </c>
      <c r="N293" s="82">
        <v>0.96558505408062933</v>
      </c>
      <c r="O293" s="82">
        <v>0.97075021417207197</v>
      </c>
      <c r="P293" s="82">
        <v>0.99266589057043075</v>
      </c>
      <c r="R293" s="16"/>
      <c r="S293" s="16"/>
      <c r="T293" s="16"/>
      <c r="U293" s="16"/>
      <c r="V293" s="66"/>
      <c r="W293" s="66"/>
      <c r="X293" s="66"/>
      <c r="Y293" s="66"/>
    </row>
    <row r="294" spans="1:25" x14ac:dyDescent="0.25">
      <c r="D294" s="8" t="s">
        <v>50</v>
      </c>
      <c r="E294" s="8">
        <v>1258</v>
      </c>
      <c r="F294" s="8">
        <v>1285</v>
      </c>
      <c r="G294" s="8">
        <v>1086</v>
      </c>
      <c r="H294" s="8">
        <v>1010</v>
      </c>
      <c r="I294" s="8">
        <v>2.0009999999999999</v>
      </c>
      <c r="J294" s="8">
        <v>2.0009999999999999</v>
      </c>
      <c r="K294" s="8">
        <v>1.964</v>
      </c>
      <c r="L294" s="8">
        <v>2.0110000000000001</v>
      </c>
      <c r="M294" s="82">
        <v>1.5906200317965025</v>
      </c>
      <c r="N294" s="82">
        <v>1.5571984435797666</v>
      </c>
      <c r="O294" s="82">
        <v>1.8084714548802947</v>
      </c>
      <c r="P294" s="82">
        <v>1.9910891089108913</v>
      </c>
      <c r="R294" s="16"/>
      <c r="S294" s="16"/>
      <c r="T294" s="16"/>
      <c r="U294" s="16"/>
      <c r="V294" s="66"/>
      <c r="W294" s="66"/>
      <c r="X294" s="66"/>
      <c r="Y294" s="66"/>
    </row>
    <row r="295" spans="1:25" x14ac:dyDescent="0.25">
      <c r="D295" s="8" t="s">
        <v>53</v>
      </c>
      <c r="E295" s="8">
        <v>271</v>
      </c>
      <c r="F295" s="8">
        <v>600</v>
      </c>
      <c r="G295" s="8">
        <v>685</v>
      </c>
      <c r="H295" s="8">
        <v>629</v>
      </c>
      <c r="I295" s="8">
        <v>0.68600000000000005</v>
      </c>
      <c r="J295" s="8">
        <v>1.4059999999999999</v>
      </c>
      <c r="K295" s="8">
        <v>2.27</v>
      </c>
      <c r="L295" s="8">
        <v>1.6160000000000001</v>
      </c>
      <c r="M295" s="82">
        <v>2.5313653136531364</v>
      </c>
      <c r="N295" s="82">
        <v>2.3433333333333333</v>
      </c>
      <c r="O295" s="82">
        <v>3.3138686131386863</v>
      </c>
      <c r="P295" s="82">
        <v>2.5691573926868045</v>
      </c>
      <c r="R295" s="16"/>
      <c r="S295" s="16"/>
      <c r="T295" s="16"/>
      <c r="U295" s="16"/>
      <c r="V295" s="66"/>
      <c r="W295" s="66"/>
      <c r="X295" s="66"/>
      <c r="Y295" s="66"/>
    </row>
    <row r="296" spans="1:25" x14ac:dyDescent="0.25">
      <c r="D296" s="8" t="s">
        <v>57</v>
      </c>
      <c r="E296" s="8">
        <v>1111</v>
      </c>
      <c r="F296" s="8">
        <v>871</v>
      </c>
      <c r="G296" s="8">
        <v>591</v>
      </c>
      <c r="H296" s="8">
        <v>614</v>
      </c>
      <c r="I296" s="8">
        <v>1.772</v>
      </c>
      <c r="J296" s="8">
        <v>1.4810000000000001</v>
      </c>
      <c r="K296" s="8">
        <v>0.92200000000000004</v>
      </c>
      <c r="L296" s="8">
        <v>0.86599999999999999</v>
      </c>
      <c r="M296" s="82">
        <v>1.594959495949595</v>
      </c>
      <c r="N296" s="82">
        <v>1.7003444316877152</v>
      </c>
      <c r="O296" s="82">
        <v>1.5600676818950932</v>
      </c>
      <c r="P296" s="82">
        <v>1.4104234527687296</v>
      </c>
      <c r="R296" s="16"/>
      <c r="S296" s="16"/>
      <c r="T296" s="16"/>
      <c r="U296" s="16"/>
      <c r="V296" s="66"/>
      <c r="W296" s="66"/>
      <c r="X296" s="66"/>
      <c r="Y296" s="66"/>
    </row>
    <row r="297" spans="1:25" x14ac:dyDescent="0.25">
      <c r="D297" s="8" t="s">
        <v>55</v>
      </c>
      <c r="E297" s="8">
        <v>336</v>
      </c>
      <c r="F297" s="8">
        <v>332</v>
      </c>
      <c r="G297" s="8">
        <v>387</v>
      </c>
      <c r="H297" s="8">
        <v>528</v>
      </c>
      <c r="I297" s="8">
        <v>0.45600000000000002</v>
      </c>
      <c r="J297" s="8">
        <v>0.318</v>
      </c>
      <c r="K297" s="8">
        <v>0.502</v>
      </c>
      <c r="L297" s="8">
        <v>0.64100000000000001</v>
      </c>
      <c r="M297" s="82">
        <v>1.3571428571428572</v>
      </c>
      <c r="N297" s="82">
        <v>0.95783132530120485</v>
      </c>
      <c r="O297" s="82">
        <v>1.297157622739018</v>
      </c>
      <c r="P297" s="82">
        <v>1.2140151515151516</v>
      </c>
      <c r="R297" s="16"/>
      <c r="S297" s="16"/>
      <c r="T297" s="16"/>
      <c r="U297" s="16"/>
      <c r="V297" s="66"/>
      <c r="W297" s="66"/>
      <c r="X297" s="66"/>
      <c r="Y297" s="66"/>
    </row>
    <row r="298" spans="1:25" x14ac:dyDescent="0.25">
      <c r="D298" s="8" t="s">
        <v>56</v>
      </c>
      <c r="E298" s="8">
        <v>198</v>
      </c>
      <c r="F298" s="8">
        <v>236</v>
      </c>
      <c r="G298" s="8">
        <v>297</v>
      </c>
      <c r="H298" s="8">
        <v>380</v>
      </c>
      <c r="I298" s="8">
        <v>0.26400000000000001</v>
      </c>
      <c r="J298" s="8">
        <v>0.33100000000000002</v>
      </c>
      <c r="K298" s="8">
        <v>0.49199999999999999</v>
      </c>
      <c r="L298" s="8">
        <v>0.68</v>
      </c>
      <c r="M298" s="82">
        <v>1.3333333333333333</v>
      </c>
      <c r="N298" s="82">
        <v>1.402542372881356</v>
      </c>
      <c r="O298" s="82">
        <v>1.6565656565656566</v>
      </c>
      <c r="P298" s="82">
        <v>1.7894736842105263</v>
      </c>
      <c r="R298" s="16"/>
      <c r="S298" s="16"/>
      <c r="T298" s="16"/>
      <c r="U298" s="16"/>
      <c r="V298" s="66"/>
      <c r="W298" s="66"/>
      <c r="X298" s="66"/>
      <c r="Y298" s="66"/>
    </row>
    <row r="299" spans="1:25" ht="15.75" thickBot="1" x14ac:dyDescent="0.3">
      <c r="A299" s="107"/>
      <c r="B299" s="107"/>
      <c r="C299" s="108"/>
      <c r="D299" s="108" t="s">
        <v>40</v>
      </c>
      <c r="E299" s="108"/>
      <c r="F299" s="108">
        <v>2</v>
      </c>
      <c r="G299" s="108"/>
      <c r="H299" s="108"/>
      <c r="I299" s="108"/>
      <c r="J299" s="108">
        <v>3.0000000000000001E-3</v>
      </c>
      <c r="K299" s="108"/>
      <c r="L299" s="108"/>
      <c r="M299" s="115"/>
      <c r="N299" s="115">
        <v>1.5</v>
      </c>
      <c r="O299" s="115"/>
      <c r="P299" s="115"/>
      <c r="R299" s="16"/>
      <c r="S299" s="16"/>
      <c r="T299" s="16"/>
      <c r="U299" s="16"/>
      <c r="V299" s="66"/>
      <c r="W299" s="66"/>
      <c r="X299" s="66"/>
      <c r="Y299" s="66"/>
    </row>
    <row r="300" spans="1:25" ht="16.5" thickTop="1" x14ac:dyDescent="0.25">
      <c r="A300" s="190" t="s">
        <v>73</v>
      </c>
      <c r="B300" s="190"/>
      <c r="C300" s="190"/>
      <c r="D300" s="190"/>
      <c r="E300" s="190"/>
      <c r="F300" s="190"/>
      <c r="G300" s="190"/>
      <c r="H300" s="190"/>
      <c r="I300" s="116"/>
      <c r="J300" s="116"/>
      <c r="K300" s="116"/>
      <c r="L300" s="116"/>
      <c r="M300" s="117"/>
      <c r="N300" s="117"/>
      <c r="O300" s="117"/>
      <c r="P300" s="117"/>
    </row>
    <row r="301" spans="1:25" x14ac:dyDescent="0.25">
      <c r="B301" s="105" t="s">
        <v>73</v>
      </c>
      <c r="C301"/>
      <c r="D301"/>
      <c r="I301"/>
      <c r="J301"/>
    </row>
    <row r="302" spans="1:25" x14ac:dyDescent="0.25">
      <c r="C302" s="105" t="s">
        <v>2</v>
      </c>
      <c r="D302"/>
      <c r="E302" s="96">
        <v>749.84384508890264</v>
      </c>
      <c r="F302" s="96">
        <v>2373.2189988209329</v>
      </c>
      <c r="G302" s="96">
        <v>1400.1864404069518</v>
      </c>
      <c r="H302" s="96">
        <v>2128.0340485500747</v>
      </c>
      <c r="I302" s="96">
        <v>0.81210263200449395</v>
      </c>
      <c r="J302" s="96">
        <v>3.4000702567203294</v>
      </c>
      <c r="K302" s="96">
        <v>1.6008325860900947</v>
      </c>
      <c r="L302" s="96">
        <v>2.6781636799024224</v>
      </c>
      <c r="M302" s="113">
        <v>1.0830290030695788</v>
      </c>
      <c r="N302" s="113">
        <v>1.4326828912163432</v>
      </c>
      <c r="O302" s="113">
        <v>1.14329959203492</v>
      </c>
      <c r="P302" s="113">
        <v>1.2585154272917651</v>
      </c>
      <c r="Q302" s="113"/>
      <c r="R302" s="16"/>
      <c r="S302" s="16"/>
      <c r="T302" s="16"/>
      <c r="U302" s="16"/>
      <c r="V302" s="66"/>
      <c r="W302" s="66"/>
      <c r="X302" s="66"/>
      <c r="Y302" s="66"/>
    </row>
    <row r="303" spans="1:25" x14ac:dyDescent="0.25">
      <c r="D303" s="8" t="s">
        <v>23</v>
      </c>
      <c r="E303" s="8">
        <v>272.34118459512132</v>
      </c>
      <c r="F303" s="8">
        <v>1077.7883534186674</v>
      </c>
      <c r="G303" s="8">
        <v>186.1735702023625</v>
      </c>
      <c r="H303" s="8">
        <v>761.61723683228138</v>
      </c>
      <c r="I303" s="82">
        <v>0.36657369005621504</v>
      </c>
      <c r="J303" s="8">
        <v>1.4809886008261286</v>
      </c>
      <c r="K303" s="8">
        <v>0.58216574289792433</v>
      </c>
      <c r="L303" s="8">
        <v>1.4563697265027975</v>
      </c>
      <c r="M303" s="82">
        <v>1.3460090165987395</v>
      </c>
      <c r="N303" s="82">
        <v>1.3740996515025783</v>
      </c>
      <c r="O303" s="82">
        <v>3.1270053115763732</v>
      </c>
      <c r="P303" s="82">
        <v>1.9122068882791188</v>
      </c>
      <c r="R303" s="16"/>
      <c r="S303" s="16"/>
      <c r="T303" s="16"/>
      <c r="U303" s="16"/>
      <c r="V303" s="66"/>
      <c r="W303" s="66"/>
      <c r="X303" s="66"/>
      <c r="Y303" s="66"/>
    </row>
    <row r="304" spans="1:25" x14ac:dyDescent="0.25">
      <c r="D304" s="8" t="s">
        <v>22</v>
      </c>
      <c r="E304" s="8">
        <v>291.64935813908284</v>
      </c>
      <c r="F304" s="8">
        <v>718.57546865111578</v>
      </c>
      <c r="G304" s="8">
        <v>857.55921762502919</v>
      </c>
      <c r="H304" s="8">
        <v>519.88435321330007</v>
      </c>
      <c r="I304" s="82">
        <v>0.24128493234601375</v>
      </c>
      <c r="J304" s="8">
        <v>1.2149812405295677</v>
      </c>
      <c r="K304" s="8">
        <v>0.73846103803821062</v>
      </c>
      <c r="L304" s="8">
        <v>0.4088834990026376</v>
      </c>
      <c r="M304" s="82">
        <v>0.82731172077858273</v>
      </c>
      <c r="N304" s="82">
        <v>1.6908192577326457</v>
      </c>
      <c r="O304" s="82">
        <v>0.86111958551777279</v>
      </c>
      <c r="P304" s="82">
        <v>0.78648933455183134</v>
      </c>
      <c r="R304" s="16"/>
      <c r="S304" s="16"/>
      <c r="T304" s="16"/>
      <c r="U304" s="16"/>
      <c r="V304" s="66"/>
      <c r="W304" s="66"/>
      <c r="X304" s="66"/>
      <c r="Y304" s="66"/>
    </row>
    <row r="305" spans="1:25" x14ac:dyDescent="0.25">
      <c r="D305" s="8" t="s">
        <v>26</v>
      </c>
      <c r="E305" s="8">
        <v>61.603377777481256</v>
      </c>
      <c r="F305" s="8">
        <v>454.52014597012089</v>
      </c>
      <c r="G305" s="8">
        <v>308.3751886027253</v>
      </c>
      <c r="H305" s="8">
        <v>699.78598551480661</v>
      </c>
      <c r="I305" s="82">
        <v>9.3338451178001894E-2</v>
      </c>
      <c r="J305" s="8">
        <v>0.54903634933967471</v>
      </c>
      <c r="K305" s="82">
        <v>0.25760955815489295</v>
      </c>
      <c r="L305" s="8">
        <v>0.64464280851491673</v>
      </c>
      <c r="M305" s="82">
        <v>1.5151515151515149</v>
      </c>
      <c r="N305" s="82">
        <v>1.2079472256786767</v>
      </c>
      <c r="O305" s="82">
        <v>0.83537705910175264</v>
      </c>
      <c r="P305" s="82">
        <v>0.92119994092290503</v>
      </c>
      <c r="R305" s="16"/>
      <c r="S305" s="16"/>
      <c r="T305" s="16"/>
      <c r="U305" s="16"/>
      <c r="V305" s="66"/>
      <c r="W305" s="66"/>
      <c r="X305" s="66"/>
      <c r="Y305" s="66"/>
    </row>
    <row r="306" spans="1:25" x14ac:dyDescent="0.25">
      <c r="D306" s="8" t="s">
        <v>27</v>
      </c>
      <c r="E306" s="8">
        <v>11.993616789115942</v>
      </c>
      <c r="F306" s="8">
        <v>4.7249591708790746</v>
      </c>
      <c r="G306" s="8">
        <v>19.262630641927739</v>
      </c>
      <c r="H306" s="8">
        <v>54.562605183342576</v>
      </c>
      <c r="I306" s="82">
        <v>1.2530832004533247E-2</v>
      </c>
      <c r="J306" s="82">
        <v>4.2954174280718863E-3</v>
      </c>
      <c r="K306" s="82">
        <v>2.9185804002920816E-3</v>
      </c>
      <c r="L306" s="82">
        <v>0.10456600332281932</v>
      </c>
      <c r="M306" s="82">
        <v>1.0447917608894108</v>
      </c>
      <c r="N306" s="82">
        <v>0.90909090909090906</v>
      </c>
      <c r="O306" s="82">
        <v>0.15151515151515152</v>
      </c>
      <c r="P306" s="82">
        <v>1.9164408109080224</v>
      </c>
      <c r="R306" s="16"/>
      <c r="S306" s="16"/>
      <c r="T306" s="16"/>
      <c r="U306" s="16"/>
      <c r="V306" s="66"/>
      <c r="W306" s="66"/>
      <c r="X306" s="66"/>
      <c r="Y306" s="66"/>
    </row>
    <row r="307" spans="1:25" x14ac:dyDescent="0.25">
      <c r="C307" s="98"/>
      <c r="D307" s="98" t="s">
        <v>30</v>
      </c>
      <c r="E307" s="98">
        <v>44.417148908805423</v>
      </c>
      <c r="F307" s="98">
        <v>23.661120206888249</v>
      </c>
      <c r="G307" s="98">
        <v>20.60232915237054</v>
      </c>
      <c r="H307" s="98">
        <v>65.547691357309162</v>
      </c>
      <c r="I307" s="104">
        <v>5.5023921190958287E-2</v>
      </c>
      <c r="J307" s="104">
        <v>4.3020218557978636E-3</v>
      </c>
      <c r="K307" s="104">
        <v>1.8744313850759257E-2</v>
      </c>
      <c r="L307" s="104">
        <v>4.1595970636589867E-2</v>
      </c>
      <c r="M307" s="104">
        <v>1.2387990346685702</v>
      </c>
      <c r="N307" s="104">
        <v>0.18181818181818182</v>
      </c>
      <c r="O307" s="104">
        <v>0.90981527924004169</v>
      </c>
      <c r="P307" s="104">
        <v>0.63459093333805938</v>
      </c>
      <c r="R307" s="16"/>
      <c r="S307" s="16"/>
      <c r="T307" s="16"/>
      <c r="U307" s="16"/>
      <c r="V307" s="66"/>
      <c r="W307" s="66"/>
      <c r="X307" s="66"/>
      <c r="Y307" s="66"/>
    </row>
    <row r="308" spans="1:25" ht="15.75" thickBot="1" x14ac:dyDescent="0.3">
      <c r="A308" s="100"/>
      <c r="B308" s="100"/>
      <c r="C308" s="101"/>
      <c r="D308" s="101" t="s">
        <v>658</v>
      </c>
      <c r="E308" s="101">
        <v>67.839158879295852</v>
      </c>
      <c r="F308" s="101">
        <v>93.948951403261276</v>
      </c>
      <c r="G308" s="101">
        <v>8.2135041825366013</v>
      </c>
      <c r="H308" s="101">
        <v>26.636176449034689</v>
      </c>
      <c r="I308" s="123">
        <v>4.3350805228771654E-2</v>
      </c>
      <c r="J308" s="123">
        <v>0.14646662674108826</v>
      </c>
      <c r="K308" s="123">
        <v>9.3335274801552282E-4</v>
      </c>
      <c r="L308" s="123">
        <v>2.2105671922661389E-2</v>
      </c>
      <c r="M308" s="123">
        <v>0.63902333025538272</v>
      </c>
      <c r="N308" s="123">
        <v>1.5590022512588038</v>
      </c>
      <c r="O308" s="123">
        <v>0.11363636363636363</v>
      </c>
      <c r="P308" s="123">
        <v>0.82991160405316033</v>
      </c>
      <c r="R308" s="16"/>
      <c r="S308" s="16"/>
      <c r="T308" s="16"/>
      <c r="U308" s="16"/>
      <c r="V308" s="66"/>
      <c r="W308" s="66"/>
      <c r="X308" s="66"/>
      <c r="Y308" s="66"/>
    </row>
    <row r="309" spans="1:25" ht="16.5" thickTop="1" x14ac:dyDescent="0.25">
      <c r="A309" s="191" t="s">
        <v>668</v>
      </c>
      <c r="B309" s="191"/>
      <c r="C309" s="191"/>
      <c r="D309" s="191"/>
      <c r="E309" s="191"/>
      <c r="F309" s="191"/>
      <c r="G309" s="191"/>
      <c r="H309" s="191"/>
      <c r="I309" s="121"/>
      <c r="J309" s="121"/>
      <c r="K309" s="121"/>
      <c r="L309" s="121"/>
      <c r="M309" s="122"/>
      <c r="N309" s="122"/>
      <c r="O309" s="122"/>
      <c r="P309" s="122"/>
    </row>
    <row r="310" spans="1:25" x14ac:dyDescent="0.25">
      <c r="B310" s="105" t="s">
        <v>107</v>
      </c>
      <c r="C310"/>
      <c r="D310"/>
      <c r="I310"/>
      <c r="J310"/>
    </row>
    <row r="311" spans="1:25" x14ac:dyDescent="0.25">
      <c r="C311" s="105" t="s">
        <v>3</v>
      </c>
      <c r="D311"/>
      <c r="E311" s="96">
        <v>6336</v>
      </c>
      <c r="F311" s="96">
        <v>6313</v>
      </c>
      <c r="G311" s="96">
        <v>6186</v>
      </c>
      <c r="H311" s="96">
        <v>6059</v>
      </c>
      <c r="I311" s="96">
        <v>5.13</v>
      </c>
      <c r="J311" s="96">
        <v>5.1379999999999999</v>
      </c>
      <c r="K311" s="96">
        <v>5.1879999999999997</v>
      </c>
      <c r="L311" s="96">
        <v>5.8460000000000001</v>
      </c>
      <c r="M311" s="113">
        <v>0.80965909090909094</v>
      </c>
      <c r="N311" s="113">
        <v>0.81387612862347536</v>
      </c>
      <c r="O311" s="113">
        <v>0.83866795990947296</v>
      </c>
      <c r="P311" s="113">
        <v>0.96484568410628813</v>
      </c>
      <c r="Q311" s="113"/>
      <c r="R311" s="16"/>
      <c r="S311" s="16"/>
      <c r="T311" s="16"/>
      <c r="U311" s="16"/>
      <c r="V311" s="66"/>
      <c r="W311" s="66"/>
      <c r="X311" s="66"/>
      <c r="Y311" s="66"/>
    </row>
    <row r="312" spans="1:25" x14ac:dyDescent="0.25">
      <c r="D312" s="8" t="s">
        <v>54</v>
      </c>
      <c r="E312" s="8">
        <v>5638</v>
      </c>
      <c r="F312" s="8">
        <v>5690</v>
      </c>
      <c r="G312" s="8">
        <v>5784</v>
      </c>
      <c r="H312" s="8">
        <v>5601</v>
      </c>
      <c r="I312" s="8">
        <v>4.7519999999999998</v>
      </c>
      <c r="J312" s="8">
        <v>4.819</v>
      </c>
      <c r="K312" s="8">
        <v>5.0019999999999998</v>
      </c>
      <c r="L312" s="8">
        <v>5.6109999999999998</v>
      </c>
      <c r="M312" s="82">
        <v>0.84285207520397309</v>
      </c>
      <c r="N312" s="82">
        <v>0.84692442882249563</v>
      </c>
      <c r="O312" s="82">
        <v>0.86479944674965425</v>
      </c>
      <c r="P312" s="82">
        <v>1.0017853954650955</v>
      </c>
      <c r="R312" s="16"/>
      <c r="S312" s="16"/>
      <c r="T312" s="16"/>
      <c r="U312" s="16"/>
      <c r="V312" s="66"/>
      <c r="W312" s="66"/>
      <c r="X312" s="66"/>
      <c r="Y312" s="66"/>
    </row>
    <row r="313" spans="1:25" x14ac:dyDescent="0.25">
      <c r="C313" s="98"/>
      <c r="D313" s="98" t="s">
        <v>48</v>
      </c>
      <c r="E313" s="98">
        <v>695</v>
      </c>
      <c r="F313" s="98">
        <v>621</v>
      </c>
      <c r="G313" s="98">
        <v>400</v>
      </c>
      <c r="H313" s="98">
        <v>456</v>
      </c>
      <c r="I313" s="104">
        <v>0.376</v>
      </c>
      <c r="J313" s="104">
        <v>0.317</v>
      </c>
      <c r="K313" s="104">
        <v>0.184</v>
      </c>
      <c r="L313" s="104">
        <v>0.23300000000000001</v>
      </c>
      <c r="M313" s="104">
        <v>0.54100719424460431</v>
      </c>
      <c r="N313" s="104">
        <v>0.51046698872785834</v>
      </c>
      <c r="O313" s="104">
        <v>0.46</v>
      </c>
      <c r="P313" s="104">
        <v>0.51096491228070173</v>
      </c>
      <c r="R313" s="16"/>
      <c r="S313" s="16"/>
      <c r="T313" s="16"/>
      <c r="U313" s="16"/>
      <c r="V313" s="66"/>
      <c r="W313" s="66"/>
      <c r="X313" s="66"/>
      <c r="Y313" s="66"/>
    </row>
    <row r="314" spans="1:25" ht="15.75" thickBot="1" x14ac:dyDescent="0.3">
      <c r="A314" s="107"/>
      <c r="B314" s="107"/>
      <c r="C314" s="108"/>
      <c r="D314" s="108" t="s">
        <v>44</v>
      </c>
      <c r="E314" s="108">
        <v>3</v>
      </c>
      <c r="F314" s="108">
        <v>2</v>
      </c>
      <c r="G314" s="108">
        <v>2</v>
      </c>
      <c r="H314" s="108">
        <v>2</v>
      </c>
      <c r="I314" s="115">
        <v>2E-3</v>
      </c>
      <c r="J314" s="115">
        <v>2E-3</v>
      </c>
      <c r="K314" s="115">
        <v>2E-3</v>
      </c>
      <c r="L314" s="115">
        <v>2E-3</v>
      </c>
      <c r="M314" s="115">
        <v>0.66666666666666663</v>
      </c>
      <c r="N314" s="115">
        <v>1</v>
      </c>
      <c r="O314" s="115">
        <v>1</v>
      </c>
      <c r="P314" s="115">
        <v>1</v>
      </c>
      <c r="R314" s="16"/>
      <c r="S314" s="16"/>
      <c r="T314" s="16"/>
      <c r="U314" s="16"/>
      <c r="V314" s="66"/>
      <c r="W314" s="66"/>
      <c r="X314" s="66"/>
      <c r="Y314" s="66"/>
    </row>
    <row r="315" spans="1:25" ht="16.5" thickTop="1" x14ac:dyDescent="0.25">
      <c r="A315" s="190" t="s">
        <v>670</v>
      </c>
      <c r="B315" s="190"/>
      <c r="C315" s="190"/>
      <c r="D315" s="190"/>
      <c r="E315" s="190"/>
      <c r="F315" s="190"/>
      <c r="G315" s="190"/>
      <c r="H315" s="190"/>
      <c r="I315" s="116"/>
      <c r="J315" s="116"/>
      <c r="K315" s="116"/>
      <c r="L315" s="116"/>
      <c r="M315" s="117"/>
      <c r="N315" s="117"/>
      <c r="O315" s="117"/>
      <c r="P315" s="117"/>
    </row>
    <row r="316" spans="1:25" x14ac:dyDescent="0.25">
      <c r="B316" s="105" t="s">
        <v>81</v>
      </c>
      <c r="C316"/>
      <c r="D316"/>
      <c r="I316"/>
      <c r="J316"/>
    </row>
    <row r="317" spans="1:25" x14ac:dyDescent="0.25">
      <c r="C317" s="105" t="s">
        <v>0</v>
      </c>
      <c r="D317"/>
      <c r="E317" s="96">
        <v>349.81</v>
      </c>
      <c r="F317" s="96">
        <v>361.21</v>
      </c>
      <c r="G317" s="96">
        <v>363</v>
      </c>
      <c r="H317" s="96">
        <v>353</v>
      </c>
      <c r="I317" s="113">
        <v>0.28660000000000002</v>
      </c>
      <c r="J317" s="113">
        <v>0.28389999999999999</v>
      </c>
      <c r="K317" s="113">
        <v>0.28399999999999997</v>
      </c>
      <c r="L317" s="113">
        <v>0.28000000000000003</v>
      </c>
      <c r="M317" s="113">
        <v>0.81930190674937831</v>
      </c>
      <c r="N317" s="113">
        <v>0.78596938069267186</v>
      </c>
      <c r="O317" s="113">
        <v>0.78236914600550966</v>
      </c>
      <c r="P317" s="113">
        <v>0.79320113314447593</v>
      </c>
      <c r="Q317" s="113"/>
      <c r="R317" s="16"/>
      <c r="S317" s="16"/>
      <c r="T317" s="16"/>
      <c r="U317" s="16"/>
      <c r="V317" s="66"/>
      <c r="W317" s="66"/>
      <c r="X317" s="66"/>
      <c r="Y317" s="66"/>
    </row>
    <row r="318" spans="1:25" x14ac:dyDescent="0.25">
      <c r="D318" s="8" t="s">
        <v>9</v>
      </c>
      <c r="E318" s="8">
        <v>342</v>
      </c>
      <c r="F318" s="8">
        <v>352</v>
      </c>
      <c r="G318" s="8">
        <v>353</v>
      </c>
      <c r="H318" s="8">
        <v>345</v>
      </c>
      <c r="I318" s="82">
        <v>0.28100000000000003</v>
      </c>
      <c r="J318" s="82">
        <v>0.27800000000000002</v>
      </c>
      <c r="K318" s="82">
        <v>0.27800000000000002</v>
      </c>
      <c r="L318" s="82">
        <v>0.27400000000000002</v>
      </c>
      <c r="M318" s="82">
        <v>0.82163742690058483</v>
      </c>
      <c r="N318" s="82">
        <v>0.78977272727272729</v>
      </c>
      <c r="O318" s="82">
        <v>0.78753541076487255</v>
      </c>
      <c r="P318" s="82">
        <v>0.79420289855072468</v>
      </c>
      <c r="R318" s="16"/>
      <c r="S318" s="16"/>
      <c r="T318" s="16"/>
      <c r="U318" s="16"/>
      <c r="V318" s="66"/>
      <c r="W318" s="66"/>
      <c r="X318" s="66"/>
      <c r="Y318" s="66"/>
    </row>
    <row r="319" spans="1:25" x14ac:dyDescent="0.25">
      <c r="D319" s="8" t="s">
        <v>6</v>
      </c>
      <c r="E319" s="8">
        <v>6</v>
      </c>
      <c r="F319" s="8">
        <v>7</v>
      </c>
      <c r="G319" s="8">
        <v>7</v>
      </c>
      <c r="H319" s="8">
        <v>6</v>
      </c>
      <c r="I319" s="82">
        <v>4.0000000000000001E-3</v>
      </c>
      <c r="J319" s="82">
        <v>4.0000000000000001E-3</v>
      </c>
      <c r="K319" s="82">
        <v>4.0000000000000001E-3</v>
      </c>
      <c r="L319" s="82">
        <v>4.0000000000000001E-3</v>
      </c>
      <c r="M319" s="82">
        <v>0.66666666666666663</v>
      </c>
      <c r="N319" s="82">
        <v>0.5714285714285714</v>
      </c>
      <c r="O319" s="82">
        <v>0.5714285714285714</v>
      </c>
      <c r="P319" s="82">
        <v>0.66666666666666663</v>
      </c>
      <c r="R319" s="16"/>
      <c r="S319" s="16"/>
      <c r="T319" s="16"/>
      <c r="U319" s="16"/>
      <c r="V319" s="66"/>
      <c r="W319" s="66"/>
      <c r="X319" s="66"/>
      <c r="Y319" s="66"/>
    </row>
    <row r="320" spans="1:25" x14ac:dyDescent="0.25">
      <c r="D320" s="8" t="s">
        <v>10</v>
      </c>
      <c r="E320" s="8">
        <v>1</v>
      </c>
      <c r="F320" s="8">
        <v>1.43</v>
      </c>
      <c r="G320" s="8">
        <v>2</v>
      </c>
      <c r="H320" s="8">
        <v>1</v>
      </c>
      <c r="I320" s="97" t="s">
        <v>68</v>
      </c>
      <c r="J320" s="97" t="s">
        <v>68</v>
      </c>
      <c r="K320" s="97" t="s">
        <v>68</v>
      </c>
      <c r="L320" s="97" t="s">
        <v>68</v>
      </c>
      <c r="M320" s="119" t="s">
        <v>68</v>
      </c>
      <c r="N320" s="119" t="s">
        <v>68</v>
      </c>
      <c r="O320" s="119" t="s">
        <v>68</v>
      </c>
      <c r="P320" s="119" t="s">
        <v>68</v>
      </c>
      <c r="R320" s="16"/>
      <c r="S320" s="16"/>
      <c r="T320" s="16"/>
      <c r="U320" s="16"/>
      <c r="V320" s="66"/>
      <c r="W320" s="66"/>
      <c r="X320" s="66"/>
      <c r="Y320" s="66"/>
    </row>
    <row r="321" spans="1:25" ht="15.75" thickBot="1" x14ac:dyDescent="0.3">
      <c r="A321" s="107"/>
      <c r="B321" s="107"/>
      <c r="C321" s="108"/>
      <c r="D321" s="108" t="s">
        <v>7</v>
      </c>
      <c r="E321" s="108">
        <v>0.81</v>
      </c>
      <c r="F321" s="108">
        <v>0.78</v>
      </c>
      <c r="G321" s="108">
        <v>1</v>
      </c>
      <c r="H321" s="108">
        <v>1</v>
      </c>
      <c r="I321" s="110" t="s">
        <v>68</v>
      </c>
      <c r="J321" s="110" t="s">
        <v>68</v>
      </c>
      <c r="K321" s="110" t="s">
        <v>68</v>
      </c>
      <c r="L321" s="110" t="s">
        <v>68</v>
      </c>
      <c r="M321" s="126" t="s">
        <v>68</v>
      </c>
      <c r="N321" s="126" t="s">
        <v>68</v>
      </c>
      <c r="O321" s="126" t="s">
        <v>68</v>
      </c>
      <c r="P321" s="126" t="s">
        <v>68</v>
      </c>
      <c r="R321" s="16"/>
      <c r="S321" s="16"/>
      <c r="T321" s="16"/>
      <c r="U321" s="16"/>
      <c r="V321" s="66"/>
      <c r="W321" s="66"/>
      <c r="X321" s="66"/>
      <c r="Y321" s="66"/>
    </row>
    <row r="322" spans="1:25" ht="16.5" thickTop="1" x14ac:dyDescent="0.25">
      <c r="A322" s="190" t="s">
        <v>672</v>
      </c>
      <c r="B322" s="190"/>
      <c r="C322" s="190"/>
      <c r="D322" s="190"/>
      <c r="E322" s="190"/>
      <c r="F322" s="190"/>
      <c r="G322" s="190"/>
      <c r="H322" s="190"/>
      <c r="I322" s="116"/>
      <c r="J322" s="116"/>
      <c r="K322" s="116"/>
      <c r="L322" s="116"/>
      <c r="M322" s="117"/>
      <c r="N322" s="117"/>
      <c r="O322" s="117"/>
      <c r="P322" s="117"/>
    </row>
    <row r="323" spans="1:25" x14ac:dyDescent="0.25">
      <c r="B323" s="105" t="s">
        <v>106</v>
      </c>
      <c r="C323"/>
      <c r="D323"/>
      <c r="I323"/>
      <c r="J323"/>
    </row>
    <row r="324" spans="1:25" x14ac:dyDescent="0.25">
      <c r="C324" s="105" t="s">
        <v>3</v>
      </c>
      <c r="D324"/>
      <c r="E324" s="96">
        <v>1990</v>
      </c>
      <c r="F324" s="96">
        <v>2510</v>
      </c>
      <c r="G324" s="96">
        <v>2635</v>
      </c>
      <c r="H324" s="96">
        <v>2790</v>
      </c>
      <c r="I324" s="96">
        <v>3.6960000000000002</v>
      </c>
      <c r="J324" s="96">
        <v>5.5069999999999997</v>
      </c>
      <c r="K324" s="96">
        <v>6.64</v>
      </c>
      <c r="L324" s="96">
        <v>6.7469999999999999</v>
      </c>
      <c r="M324" s="113">
        <v>1.857286432160804</v>
      </c>
      <c r="N324" s="113">
        <v>2.1940239043824703</v>
      </c>
      <c r="O324" s="113">
        <v>2.5199240986717268</v>
      </c>
      <c r="P324" s="113">
        <v>2.4182795698924733</v>
      </c>
      <c r="Q324" s="113"/>
      <c r="R324" s="16"/>
      <c r="S324" s="16"/>
      <c r="T324" s="16"/>
      <c r="U324" s="16"/>
      <c r="V324" s="66"/>
      <c r="W324" s="66"/>
      <c r="X324" s="66"/>
      <c r="Y324" s="66"/>
    </row>
    <row r="325" spans="1:25" x14ac:dyDescent="0.25">
      <c r="D325" s="8" t="s">
        <v>53</v>
      </c>
      <c r="E325" s="8">
        <v>1172</v>
      </c>
      <c r="F325" s="8">
        <v>1936</v>
      </c>
      <c r="G325" s="8">
        <v>1980</v>
      </c>
      <c r="H325" s="8">
        <v>2122</v>
      </c>
      <c r="I325" s="8">
        <v>2.2519999999999998</v>
      </c>
      <c r="J325" s="8">
        <v>4.359</v>
      </c>
      <c r="K325" s="8">
        <v>5.3410000000000002</v>
      </c>
      <c r="L325" s="8">
        <v>5.4219999999999997</v>
      </c>
      <c r="M325" s="82">
        <v>1.9215017064846416</v>
      </c>
      <c r="N325" s="82">
        <v>2.2515495867768593</v>
      </c>
      <c r="O325" s="82">
        <v>2.6974747474747476</v>
      </c>
      <c r="P325" s="82">
        <v>2.5551366635249764</v>
      </c>
      <c r="R325" s="16"/>
      <c r="S325" s="16"/>
      <c r="T325" s="16"/>
      <c r="U325" s="16"/>
      <c r="V325" s="66"/>
      <c r="W325" s="66"/>
      <c r="X325" s="66"/>
      <c r="Y325" s="66"/>
    </row>
    <row r="326" spans="1:25" x14ac:dyDescent="0.25">
      <c r="D326" s="8" t="s">
        <v>48</v>
      </c>
      <c r="E326" s="8">
        <v>309</v>
      </c>
      <c r="F326" s="8">
        <v>188</v>
      </c>
      <c r="G326" s="8">
        <v>287</v>
      </c>
      <c r="H326" s="8">
        <v>418</v>
      </c>
      <c r="I326" s="8">
        <v>0.64100000000000001</v>
      </c>
      <c r="J326" s="82">
        <v>0.42</v>
      </c>
      <c r="K326" s="8">
        <v>0.61899999999999999</v>
      </c>
      <c r="L326" s="8">
        <v>0.88500000000000001</v>
      </c>
      <c r="M326" s="82">
        <v>2.0744336569579289</v>
      </c>
      <c r="N326" s="82">
        <v>2.2340425531914891</v>
      </c>
      <c r="O326" s="82">
        <v>2.1567944250871078</v>
      </c>
      <c r="P326" s="82">
        <v>2.1172248803827749</v>
      </c>
      <c r="R326" s="16"/>
      <c r="S326" s="16"/>
      <c r="T326" s="16"/>
      <c r="U326" s="16"/>
      <c r="V326" s="66"/>
      <c r="W326" s="66"/>
      <c r="X326" s="66"/>
      <c r="Y326" s="66"/>
    </row>
    <row r="327" spans="1:25" x14ac:dyDescent="0.25">
      <c r="D327" s="8" t="s">
        <v>44</v>
      </c>
      <c r="E327" s="8">
        <v>73</v>
      </c>
      <c r="F327" s="8">
        <v>78</v>
      </c>
      <c r="G327" s="8">
        <v>92</v>
      </c>
      <c r="H327" s="8">
        <v>63</v>
      </c>
      <c r="I327" s="82">
        <v>0.254</v>
      </c>
      <c r="J327" s="82">
        <v>0.27700000000000002</v>
      </c>
      <c r="K327" s="82">
        <v>0.28899999999999998</v>
      </c>
      <c r="L327" s="82">
        <v>0.188</v>
      </c>
      <c r="M327" s="82">
        <v>3.4794520547945207</v>
      </c>
      <c r="N327" s="82">
        <v>3.5512820512820511</v>
      </c>
      <c r="O327" s="82">
        <v>3.1413043478260869</v>
      </c>
      <c r="P327" s="82">
        <v>2.9841269841269842</v>
      </c>
      <c r="R327" s="16"/>
      <c r="S327" s="16"/>
      <c r="T327" s="16"/>
      <c r="U327" s="16"/>
      <c r="V327" s="66"/>
      <c r="W327" s="66"/>
      <c r="X327" s="66"/>
      <c r="Y327" s="66"/>
    </row>
    <row r="328" spans="1:25" x14ac:dyDescent="0.25">
      <c r="D328" s="8" t="s">
        <v>46</v>
      </c>
      <c r="E328" s="8">
        <v>191</v>
      </c>
      <c r="F328" s="8">
        <v>187</v>
      </c>
      <c r="G328" s="8">
        <v>179</v>
      </c>
      <c r="H328" s="8">
        <v>90</v>
      </c>
      <c r="I328" s="82">
        <v>0.27300000000000002</v>
      </c>
      <c r="J328" s="82">
        <v>0.29499999999999998</v>
      </c>
      <c r="K328" s="82">
        <v>0.27500000000000002</v>
      </c>
      <c r="L328" s="82">
        <v>0.14699999999999999</v>
      </c>
      <c r="M328" s="82">
        <v>1.4293193717277486</v>
      </c>
      <c r="N328" s="82">
        <v>1.5775401069518717</v>
      </c>
      <c r="O328" s="82">
        <v>1.5363128491620113</v>
      </c>
      <c r="P328" s="82">
        <v>1.6333333333333333</v>
      </c>
      <c r="R328" s="16"/>
      <c r="S328" s="16"/>
      <c r="T328" s="16"/>
      <c r="U328" s="16"/>
      <c r="V328" s="66"/>
      <c r="W328" s="66"/>
      <c r="X328" s="66"/>
      <c r="Y328" s="66"/>
    </row>
    <row r="329" spans="1:25" x14ac:dyDescent="0.25">
      <c r="D329" s="8" t="s">
        <v>55</v>
      </c>
      <c r="E329" s="8">
        <v>167</v>
      </c>
      <c r="F329" s="8">
        <v>64</v>
      </c>
      <c r="G329" s="8">
        <v>34</v>
      </c>
      <c r="H329" s="8">
        <v>47</v>
      </c>
      <c r="I329" s="82">
        <v>0.183</v>
      </c>
      <c r="J329" s="82">
        <v>8.7999999999999995E-2</v>
      </c>
      <c r="K329" s="82">
        <v>3.6999999999999998E-2</v>
      </c>
      <c r="L329" s="82">
        <v>4.4999999999999998E-2</v>
      </c>
      <c r="M329" s="82">
        <v>1.095808383233533</v>
      </c>
      <c r="N329" s="82">
        <v>1.375</v>
      </c>
      <c r="O329" s="82">
        <v>1.088235294117647</v>
      </c>
      <c r="P329" s="82">
        <v>0.95744680851063835</v>
      </c>
      <c r="R329" s="16"/>
      <c r="S329" s="16"/>
      <c r="T329" s="16"/>
      <c r="U329" s="16"/>
      <c r="V329" s="66"/>
      <c r="W329" s="66"/>
      <c r="X329" s="66"/>
      <c r="Y329" s="66"/>
    </row>
    <row r="330" spans="1:25" x14ac:dyDescent="0.25">
      <c r="D330" s="8" t="s">
        <v>40</v>
      </c>
      <c r="E330" s="8">
        <v>59</v>
      </c>
      <c r="F330" s="8">
        <v>50</v>
      </c>
      <c r="G330" s="8">
        <v>50</v>
      </c>
      <c r="H330" s="8">
        <v>47</v>
      </c>
      <c r="I330" s="82">
        <v>6.6000000000000003E-2</v>
      </c>
      <c r="J330" s="82">
        <v>0.06</v>
      </c>
      <c r="K330" s="82">
        <v>5.8999999999999997E-2</v>
      </c>
      <c r="L330" s="82">
        <v>5.7000000000000002E-2</v>
      </c>
      <c r="M330" s="82">
        <v>1.1186440677966101</v>
      </c>
      <c r="N330" s="82">
        <v>1.2</v>
      </c>
      <c r="O330" s="82">
        <v>1.18</v>
      </c>
      <c r="P330" s="82">
        <v>1.2127659574468086</v>
      </c>
      <c r="R330" s="16"/>
      <c r="S330" s="16"/>
      <c r="T330" s="16"/>
      <c r="U330" s="16"/>
      <c r="V330" s="66"/>
      <c r="W330" s="66"/>
      <c r="X330" s="66"/>
      <c r="Y330" s="66"/>
    </row>
    <row r="331" spans="1:25" x14ac:dyDescent="0.25">
      <c r="C331" s="98"/>
      <c r="D331" s="98" t="s">
        <v>57</v>
      </c>
      <c r="E331" s="98">
        <v>17</v>
      </c>
      <c r="F331" s="98">
        <v>7</v>
      </c>
      <c r="G331" s="98">
        <v>6</v>
      </c>
      <c r="H331" s="98">
        <v>3</v>
      </c>
      <c r="I331" s="104">
        <v>2.3E-2</v>
      </c>
      <c r="J331" s="104">
        <v>8.0000000000000002E-3</v>
      </c>
      <c r="K331" s="104">
        <v>6.0000000000000001E-3</v>
      </c>
      <c r="L331" s="104">
        <v>3.0000000000000001E-3</v>
      </c>
      <c r="M331" s="104">
        <v>1.3529411764705883</v>
      </c>
      <c r="N331" s="104">
        <v>1.1428571428571428</v>
      </c>
      <c r="O331" s="104">
        <v>1</v>
      </c>
      <c r="P331" s="104">
        <v>1</v>
      </c>
      <c r="R331" s="16"/>
      <c r="S331" s="16"/>
      <c r="T331" s="16"/>
      <c r="U331" s="16"/>
      <c r="V331" s="66"/>
      <c r="W331" s="66"/>
      <c r="X331" s="66"/>
      <c r="Y331" s="66"/>
    </row>
    <row r="332" spans="1:25" ht="15.75" thickBot="1" x14ac:dyDescent="0.3">
      <c r="A332" s="107"/>
      <c r="B332" s="107"/>
      <c r="C332" s="108"/>
      <c r="D332" s="108" t="s">
        <v>41</v>
      </c>
      <c r="E332" s="108">
        <v>2</v>
      </c>
      <c r="F332" s="108"/>
      <c r="G332" s="108">
        <v>7</v>
      </c>
      <c r="H332" s="108"/>
      <c r="I332" s="115">
        <v>4.0000000000000001E-3</v>
      </c>
      <c r="J332" s="115"/>
      <c r="K332" s="115">
        <v>1.4E-2</v>
      </c>
      <c r="L332" s="115"/>
      <c r="M332" s="115">
        <v>2</v>
      </c>
      <c r="N332" s="115"/>
      <c r="O332" s="115">
        <v>2</v>
      </c>
      <c r="P332" s="115"/>
      <c r="R332" s="16"/>
      <c r="S332" s="16"/>
      <c r="T332" s="16"/>
      <c r="U332" s="16"/>
      <c r="V332" s="66"/>
      <c r="W332" s="66"/>
      <c r="X332" s="66"/>
      <c r="Y332" s="66"/>
    </row>
    <row r="333" spans="1:25" ht="16.5" thickTop="1" x14ac:dyDescent="0.25">
      <c r="A333" s="190" t="s">
        <v>676</v>
      </c>
      <c r="B333" s="190"/>
      <c r="C333" s="190"/>
      <c r="D333" s="190"/>
      <c r="E333" s="190"/>
      <c r="F333" s="190"/>
      <c r="G333" s="190"/>
      <c r="H333" s="190"/>
      <c r="I333" s="116"/>
      <c r="J333" s="116"/>
      <c r="K333" s="116"/>
      <c r="L333" s="116"/>
      <c r="M333" s="117"/>
      <c r="N333" s="117"/>
      <c r="O333" s="117"/>
      <c r="P333" s="117"/>
    </row>
    <row r="334" spans="1:25" x14ac:dyDescent="0.25">
      <c r="B334" s="105" t="s">
        <v>104</v>
      </c>
      <c r="C334"/>
      <c r="D334"/>
      <c r="I334"/>
      <c r="J334"/>
    </row>
    <row r="335" spans="1:25" x14ac:dyDescent="0.25">
      <c r="C335" s="105" t="s">
        <v>3</v>
      </c>
      <c r="D335"/>
      <c r="E335" s="96">
        <v>4337</v>
      </c>
      <c r="F335" s="96">
        <v>4420</v>
      </c>
      <c r="G335" s="96">
        <v>3876</v>
      </c>
      <c r="H335" s="96">
        <v>3772</v>
      </c>
      <c r="I335" s="96">
        <v>23.163</v>
      </c>
      <c r="J335" s="96">
        <v>24.629000000000001</v>
      </c>
      <c r="K335" s="96">
        <v>20.097999999999999</v>
      </c>
      <c r="L335" s="96">
        <v>20.869</v>
      </c>
      <c r="M335" s="113">
        <v>5.3407885635231729</v>
      </c>
      <c r="N335" s="113">
        <v>5.5721719457013572</v>
      </c>
      <c r="O335" s="113">
        <v>5.1852425180598551</v>
      </c>
      <c r="P335" s="113">
        <v>5.5326086956521738</v>
      </c>
      <c r="Q335" s="113"/>
      <c r="R335" s="16"/>
      <c r="S335" s="16"/>
      <c r="T335" s="16"/>
      <c r="U335" s="16"/>
      <c r="V335" s="66"/>
      <c r="W335" s="66"/>
      <c r="X335" s="66"/>
      <c r="Y335" s="66"/>
    </row>
    <row r="336" spans="1:25" x14ac:dyDescent="0.25">
      <c r="D336" s="8" t="s">
        <v>49</v>
      </c>
      <c r="E336" s="8">
        <v>1343</v>
      </c>
      <c r="F336" s="8">
        <v>1154</v>
      </c>
      <c r="G336" s="8">
        <v>1216</v>
      </c>
      <c r="H336" s="8">
        <v>976</v>
      </c>
      <c r="I336" s="8">
        <v>8.1639999999999997</v>
      </c>
      <c r="J336" s="8">
        <v>7.7560000000000002</v>
      </c>
      <c r="K336" s="8">
        <v>8.0359999999999996</v>
      </c>
      <c r="L336" s="8">
        <v>6.7030000000000003</v>
      </c>
      <c r="M336" s="82">
        <v>6.0789277736411016</v>
      </c>
      <c r="N336" s="82">
        <v>6.7209705372616986</v>
      </c>
      <c r="O336" s="82">
        <v>6.6085526315789478</v>
      </c>
      <c r="P336" s="82">
        <v>6.8678278688524594</v>
      </c>
      <c r="R336" s="16"/>
      <c r="S336" s="16"/>
      <c r="T336" s="16"/>
      <c r="U336" s="16"/>
      <c r="V336" s="66"/>
      <c r="W336" s="66"/>
      <c r="X336" s="66"/>
      <c r="Y336" s="66"/>
    </row>
    <row r="337" spans="1:25" x14ac:dyDescent="0.25">
      <c r="D337" s="8" t="s">
        <v>55</v>
      </c>
      <c r="E337" s="8">
        <v>787</v>
      </c>
      <c r="F337" s="8">
        <v>1124</v>
      </c>
      <c r="G337" s="8">
        <v>763</v>
      </c>
      <c r="H337" s="8">
        <v>874</v>
      </c>
      <c r="I337" s="8">
        <v>3.6970000000000001</v>
      </c>
      <c r="J337" s="8">
        <v>6.06</v>
      </c>
      <c r="K337" s="8">
        <v>2.6120000000000001</v>
      </c>
      <c r="L337" s="8">
        <v>4.7859999999999996</v>
      </c>
      <c r="M337" s="82">
        <v>4.6975857687420586</v>
      </c>
      <c r="N337" s="82">
        <v>5.3914590747330964</v>
      </c>
      <c r="O337" s="82">
        <v>3.4233289646133684</v>
      </c>
      <c r="P337" s="82">
        <v>5.4759725400457668</v>
      </c>
      <c r="R337" s="16"/>
      <c r="S337" s="16"/>
      <c r="T337" s="16"/>
      <c r="U337" s="16"/>
      <c r="V337" s="66"/>
      <c r="W337" s="66"/>
      <c r="X337" s="66"/>
      <c r="Y337" s="66"/>
    </row>
    <row r="338" spans="1:25" x14ac:dyDescent="0.25">
      <c r="D338" s="8" t="s">
        <v>43</v>
      </c>
      <c r="E338" s="8">
        <v>549</v>
      </c>
      <c r="F338" s="8">
        <v>495</v>
      </c>
      <c r="G338" s="8">
        <v>613</v>
      </c>
      <c r="H338" s="8">
        <v>734</v>
      </c>
      <c r="I338" s="8">
        <v>2.1040000000000001</v>
      </c>
      <c r="J338" s="8">
        <v>1.899</v>
      </c>
      <c r="K338" s="8">
        <v>2.347</v>
      </c>
      <c r="L338" s="8">
        <v>2.927</v>
      </c>
      <c r="M338" s="82">
        <v>3.8324225865209471</v>
      </c>
      <c r="N338" s="82">
        <v>3.8363636363636364</v>
      </c>
      <c r="O338" s="82">
        <v>3.828711256117455</v>
      </c>
      <c r="P338" s="82">
        <v>3.9877384196185286</v>
      </c>
      <c r="R338" s="16"/>
      <c r="S338" s="16"/>
      <c r="T338" s="16"/>
      <c r="U338" s="16"/>
      <c r="V338" s="66"/>
      <c r="W338" s="66"/>
      <c r="X338" s="66"/>
      <c r="Y338" s="66"/>
    </row>
    <row r="339" spans="1:25" x14ac:dyDescent="0.25">
      <c r="D339" s="8" t="s">
        <v>46</v>
      </c>
      <c r="E339" s="8">
        <v>527</v>
      </c>
      <c r="F339" s="8">
        <v>338</v>
      </c>
      <c r="G339" s="8">
        <v>376</v>
      </c>
      <c r="H339" s="8">
        <v>305</v>
      </c>
      <c r="I339" s="8">
        <v>2.59</v>
      </c>
      <c r="J339" s="8">
        <v>1.746</v>
      </c>
      <c r="K339" s="8">
        <v>1.948</v>
      </c>
      <c r="L339" s="8">
        <v>1.619</v>
      </c>
      <c r="M339" s="82">
        <v>4.9146110056926</v>
      </c>
      <c r="N339" s="82">
        <v>5.165680473372781</v>
      </c>
      <c r="O339" s="82">
        <v>5.1808510638297873</v>
      </c>
      <c r="P339" s="82">
        <v>5.3081967213114751</v>
      </c>
      <c r="R339" s="16"/>
      <c r="S339" s="16"/>
      <c r="T339" s="16"/>
      <c r="U339" s="16"/>
      <c r="V339" s="66"/>
      <c r="W339" s="66"/>
      <c r="X339" s="66"/>
      <c r="Y339" s="66"/>
    </row>
    <row r="340" spans="1:25" x14ac:dyDescent="0.25">
      <c r="D340" s="8" t="s">
        <v>50</v>
      </c>
      <c r="E340" s="8">
        <v>284</v>
      </c>
      <c r="F340" s="8">
        <v>284</v>
      </c>
      <c r="G340" s="8">
        <v>265</v>
      </c>
      <c r="H340" s="8">
        <v>302</v>
      </c>
      <c r="I340" s="8">
        <v>1.9610000000000001</v>
      </c>
      <c r="J340" s="8">
        <v>1.9630000000000001</v>
      </c>
      <c r="K340" s="8">
        <v>1.827</v>
      </c>
      <c r="L340" s="8">
        <v>2.0720000000000001</v>
      </c>
      <c r="M340" s="82">
        <v>6.904929577464789</v>
      </c>
      <c r="N340" s="82">
        <v>6.9119718309859151</v>
      </c>
      <c r="O340" s="82">
        <v>6.8943396226415095</v>
      </c>
      <c r="P340" s="82">
        <v>6.8609271523178812</v>
      </c>
      <c r="R340" s="16"/>
      <c r="S340" s="16"/>
      <c r="T340" s="16"/>
      <c r="U340" s="16"/>
      <c r="V340" s="66"/>
      <c r="W340" s="66"/>
      <c r="X340" s="66"/>
      <c r="Y340" s="66"/>
    </row>
    <row r="341" spans="1:25" x14ac:dyDescent="0.25">
      <c r="D341" s="8" t="s">
        <v>44</v>
      </c>
      <c r="E341" s="8">
        <v>446</v>
      </c>
      <c r="F341" s="8">
        <v>437</v>
      </c>
      <c r="G341" s="8">
        <v>377</v>
      </c>
      <c r="H341" s="8">
        <v>274</v>
      </c>
      <c r="I341" s="8">
        <v>2.27</v>
      </c>
      <c r="J341" s="8">
        <v>2.2509999999999999</v>
      </c>
      <c r="K341" s="8">
        <v>1.9990000000000001</v>
      </c>
      <c r="L341" s="8">
        <v>1.268</v>
      </c>
      <c r="M341" s="82">
        <v>5.0896860986547088</v>
      </c>
      <c r="N341" s="82">
        <v>5.1510297482837526</v>
      </c>
      <c r="O341" s="82">
        <v>5.3023872679045096</v>
      </c>
      <c r="P341" s="82">
        <v>4.6277372262773726</v>
      </c>
      <c r="R341" s="16"/>
      <c r="S341" s="16"/>
      <c r="T341" s="16"/>
      <c r="U341" s="16"/>
      <c r="V341" s="66"/>
      <c r="W341" s="66"/>
      <c r="X341" s="66"/>
      <c r="Y341" s="66"/>
    </row>
    <row r="342" spans="1:25" x14ac:dyDescent="0.25">
      <c r="D342" s="8" t="s">
        <v>40</v>
      </c>
      <c r="E342" s="8">
        <v>163</v>
      </c>
      <c r="F342" s="8">
        <v>311</v>
      </c>
      <c r="G342" s="8">
        <v>103</v>
      </c>
      <c r="H342" s="8">
        <v>86</v>
      </c>
      <c r="I342" s="8">
        <v>0.79</v>
      </c>
      <c r="J342" s="8">
        <v>1.556</v>
      </c>
      <c r="K342" s="8">
        <v>0.58399999999999996</v>
      </c>
      <c r="L342" s="82">
        <v>0.46200000000000002</v>
      </c>
      <c r="M342" s="82">
        <v>4.8466257668711661</v>
      </c>
      <c r="N342" s="82">
        <v>5.003215434083601</v>
      </c>
      <c r="O342" s="82">
        <v>5.6699029126213594</v>
      </c>
      <c r="P342" s="82">
        <v>5.3720930232558137</v>
      </c>
      <c r="R342" s="16"/>
      <c r="S342" s="16"/>
      <c r="T342" s="16"/>
      <c r="U342" s="16"/>
      <c r="V342" s="66"/>
      <c r="W342" s="66"/>
      <c r="X342" s="66"/>
      <c r="Y342" s="66"/>
    </row>
    <row r="343" spans="1:25" x14ac:dyDescent="0.25">
      <c r="D343" s="8" t="s">
        <v>47</v>
      </c>
      <c r="E343" s="8">
        <v>124</v>
      </c>
      <c r="F343" s="8">
        <v>136</v>
      </c>
      <c r="G343" s="8">
        <v>97</v>
      </c>
      <c r="H343" s="8">
        <v>85</v>
      </c>
      <c r="I343" s="8">
        <v>0.54200000000000004</v>
      </c>
      <c r="J343" s="8">
        <v>0.86499999999999999</v>
      </c>
      <c r="K343" s="82">
        <v>0.45900000000000002</v>
      </c>
      <c r="L343" s="82">
        <v>0.41699999999999998</v>
      </c>
      <c r="M343" s="82">
        <v>4.370967741935484</v>
      </c>
      <c r="N343" s="82">
        <v>6.3602941176470589</v>
      </c>
      <c r="O343" s="82">
        <v>4.731958762886598</v>
      </c>
      <c r="P343" s="82">
        <v>4.9058823529411768</v>
      </c>
      <c r="R343" s="16"/>
      <c r="S343" s="16"/>
      <c r="T343" s="16"/>
      <c r="U343" s="16"/>
      <c r="V343" s="66"/>
      <c r="W343" s="66"/>
      <c r="X343" s="66"/>
      <c r="Y343" s="66"/>
    </row>
    <row r="344" spans="1:25" x14ac:dyDescent="0.25">
      <c r="D344" s="8" t="s">
        <v>53</v>
      </c>
      <c r="E344" s="8">
        <v>74</v>
      </c>
      <c r="F344" s="8">
        <v>39</v>
      </c>
      <c r="G344" s="8">
        <v>21</v>
      </c>
      <c r="H344" s="8">
        <v>32</v>
      </c>
      <c r="I344" s="8">
        <v>0.872</v>
      </c>
      <c r="J344" s="82">
        <v>0.30499999999999999</v>
      </c>
      <c r="K344" s="82">
        <v>6.3E-2</v>
      </c>
      <c r="L344" s="82">
        <v>0.123</v>
      </c>
      <c r="M344" s="82">
        <v>11.783783783783784</v>
      </c>
      <c r="N344" s="82">
        <v>7.8205128205128203</v>
      </c>
      <c r="O344" s="82">
        <v>3</v>
      </c>
      <c r="P344" s="82">
        <v>3.84375</v>
      </c>
      <c r="R344" s="16"/>
      <c r="S344" s="16"/>
      <c r="T344" s="16"/>
      <c r="U344" s="16"/>
      <c r="V344" s="66"/>
      <c r="W344" s="66"/>
      <c r="X344" s="66"/>
      <c r="Y344" s="66"/>
    </row>
    <row r="345" spans="1:25" x14ac:dyDescent="0.25">
      <c r="D345" s="8" t="s">
        <v>61</v>
      </c>
      <c r="E345" s="8">
        <v>24</v>
      </c>
      <c r="F345" s="8">
        <v>20</v>
      </c>
      <c r="G345" s="8">
        <v>29</v>
      </c>
      <c r="H345" s="8">
        <v>40</v>
      </c>
      <c r="I345" s="82">
        <v>0.154</v>
      </c>
      <c r="J345" s="82">
        <v>0.121</v>
      </c>
      <c r="K345" s="82">
        <v>0.192</v>
      </c>
      <c r="L345" s="82">
        <v>0.27600000000000002</v>
      </c>
      <c r="M345" s="82">
        <v>6.416666666666667</v>
      </c>
      <c r="N345" s="82">
        <v>6.05</v>
      </c>
      <c r="O345" s="82">
        <v>6.6206896551724137</v>
      </c>
      <c r="P345" s="82">
        <v>6.9</v>
      </c>
      <c r="R345" s="16"/>
      <c r="S345" s="16"/>
      <c r="T345" s="16"/>
      <c r="U345" s="16"/>
      <c r="V345" s="66"/>
      <c r="W345" s="66"/>
      <c r="X345" s="66"/>
      <c r="Y345" s="66"/>
    </row>
    <row r="346" spans="1:25" x14ac:dyDescent="0.25">
      <c r="D346" s="8" t="s">
        <v>57</v>
      </c>
      <c r="F346" s="8">
        <v>30</v>
      </c>
      <c r="G346" s="8">
        <v>4</v>
      </c>
      <c r="H346" s="8">
        <v>54</v>
      </c>
      <c r="I346" s="82"/>
      <c r="J346" s="82">
        <v>4.8000000000000001E-2</v>
      </c>
      <c r="K346" s="82">
        <v>1.2999999999999999E-2</v>
      </c>
      <c r="L346" s="82">
        <v>0.2</v>
      </c>
      <c r="N346" s="82">
        <v>1.6</v>
      </c>
      <c r="O346" s="82">
        <v>3.25</v>
      </c>
      <c r="P346" s="82">
        <v>3.7037037037037037</v>
      </c>
      <c r="R346" s="16"/>
      <c r="S346" s="16"/>
      <c r="T346" s="16"/>
      <c r="U346" s="16"/>
      <c r="V346" s="66"/>
      <c r="W346" s="66"/>
      <c r="X346" s="66"/>
      <c r="Y346" s="66"/>
    </row>
    <row r="347" spans="1:25" x14ac:dyDescent="0.25">
      <c r="D347" s="8" t="s">
        <v>56</v>
      </c>
      <c r="E347" s="8">
        <v>16</v>
      </c>
      <c r="F347" s="8">
        <v>10</v>
      </c>
      <c r="G347" s="8">
        <v>12</v>
      </c>
      <c r="H347" s="8">
        <v>10</v>
      </c>
      <c r="I347" s="82">
        <v>1.9E-2</v>
      </c>
      <c r="J347" s="82">
        <v>1.0999999999999999E-2</v>
      </c>
      <c r="K347" s="82">
        <v>1.7999999999999999E-2</v>
      </c>
      <c r="L347" s="82">
        <v>1.6E-2</v>
      </c>
      <c r="M347" s="82">
        <v>1.1875</v>
      </c>
      <c r="N347" s="82">
        <v>1.1000000000000001</v>
      </c>
      <c r="O347" s="82">
        <v>1.5</v>
      </c>
      <c r="P347" s="82">
        <v>1.6</v>
      </c>
      <c r="R347" s="16"/>
      <c r="S347" s="16"/>
      <c r="T347" s="16"/>
      <c r="U347" s="16"/>
      <c r="V347" s="66"/>
      <c r="W347" s="66"/>
      <c r="X347" s="66"/>
      <c r="Y347" s="66"/>
    </row>
    <row r="348" spans="1:25" ht="15.75" thickBot="1" x14ac:dyDescent="0.3">
      <c r="A348" s="107"/>
      <c r="B348" s="107"/>
      <c r="C348" s="108"/>
      <c r="D348" s="108" t="s">
        <v>41</v>
      </c>
      <c r="E348" s="108"/>
      <c r="F348" s="108">
        <v>42</v>
      </c>
      <c r="G348" s="108"/>
      <c r="H348" s="108"/>
      <c r="I348" s="115"/>
      <c r="J348" s="115">
        <v>4.8000000000000001E-2</v>
      </c>
      <c r="K348" s="115"/>
      <c r="L348" s="115"/>
      <c r="M348" s="115"/>
      <c r="N348" s="115">
        <v>1.1428571428571428</v>
      </c>
      <c r="O348" s="115"/>
      <c r="P348" s="115"/>
      <c r="R348" s="16"/>
      <c r="S348" s="16"/>
      <c r="T348" s="16"/>
      <c r="U348" s="16"/>
      <c r="V348" s="66"/>
      <c r="W348" s="66"/>
      <c r="X348" s="66"/>
      <c r="Y348" s="66"/>
    </row>
    <row r="349" spans="1:25" ht="16.5" thickTop="1" x14ac:dyDescent="0.25">
      <c r="A349" s="190" t="s">
        <v>62</v>
      </c>
      <c r="B349" s="190"/>
      <c r="C349" s="190"/>
      <c r="D349" s="190"/>
      <c r="E349" s="190"/>
      <c r="F349" s="190"/>
      <c r="G349" s="190"/>
      <c r="H349" s="190"/>
      <c r="I349" s="116"/>
      <c r="J349" s="116"/>
      <c r="K349" s="116"/>
      <c r="L349" s="116"/>
      <c r="M349" s="117"/>
      <c r="N349" s="117"/>
      <c r="O349" s="117"/>
      <c r="P349" s="117"/>
    </row>
    <row r="350" spans="1:25" x14ac:dyDescent="0.25">
      <c r="B350" s="105" t="s">
        <v>105</v>
      </c>
      <c r="C350"/>
      <c r="D350"/>
      <c r="I350"/>
      <c r="J350"/>
    </row>
    <row r="351" spans="1:25" x14ac:dyDescent="0.25">
      <c r="C351" s="105" t="s">
        <v>3</v>
      </c>
      <c r="D351"/>
      <c r="E351" s="96">
        <v>64860</v>
      </c>
      <c r="F351" s="96">
        <v>67704</v>
      </c>
      <c r="G351" s="96">
        <v>68247</v>
      </c>
      <c r="H351" s="96">
        <v>69202</v>
      </c>
      <c r="I351" s="96">
        <v>89.414000000000001</v>
      </c>
      <c r="J351" s="96">
        <v>100.208</v>
      </c>
      <c r="K351" s="96">
        <v>106.762</v>
      </c>
      <c r="L351" s="96">
        <v>113.377</v>
      </c>
      <c r="M351" s="113">
        <v>1.3785692260252853</v>
      </c>
      <c r="N351" s="113">
        <v>1.4800898026704479</v>
      </c>
      <c r="O351" s="113">
        <v>1.5643471507905109</v>
      </c>
      <c r="P351" s="113">
        <v>1.6383486026415421</v>
      </c>
      <c r="Q351" s="113"/>
      <c r="R351" s="16"/>
      <c r="S351" s="16"/>
      <c r="T351" s="16"/>
      <c r="U351" s="16"/>
      <c r="V351" s="66"/>
      <c r="W351" s="66"/>
      <c r="X351" s="66"/>
      <c r="Y351" s="66"/>
    </row>
    <row r="352" spans="1:25" x14ac:dyDescent="0.25">
      <c r="D352" s="8" t="s">
        <v>54</v>
      </c>
      <c r="E352" s="8">
        <v>36092</v>
      </c>
      <c r="F352" s="8">
        <v>35951</v>
      </c>
      <c r="G352" s="8">
        <v>36863</v>
      </c>
      <c r="H352" s="8">
        <v>36864</v>
      </c>
      <c r="I352" s="8">
        <v>39.539000000000001</v>
      </c>
      <c r="J352" s="8">
        <v>39.618000000000002</v>
      </c>
      <c r="K352" s="8">
        <v>41.337000000000003</v>
      </c>
      <c r="L352" s="8">
        <v>45.188000000000002</v>
      </c>
      <c r="M352" s="82">
        <v>1.0955059292918099</v>
      </c>
      <c r="N352" s="82">
        <v>1.1019999443687241</v>
      </c>
      <c r="O352" s="82">
        <v>1.1213683096872202</v>
      </c>
      <c r="P352" s="82">
        <v>1.2258029513888888</v>
      </c>
      <c r="R352" s="16"/>
      <c r="S352" s="16"/>
      <c r="T352" s="16"/>
      <c r="U352" s="16"/>
      <c r="V352" s="66"/>
      <c r="W352" s="66"/>
      <c r="X352" s="66"/>
      <c r="Y352" s="66"/>
    </row>
    <row r="353" spans="2:25" x14ac:dyDescent="0.25">
      <c r="D353" s="8" t="s">
        <v>55</v>
      </c>
      <c r="E353" s="8">
        <v>11564</v>
      </c>
      <c r="F353" s="8">
        <v>14005</v>
      </c>
      <c r="G353" s="8">
        <v>12933</v>
      </c>
      <c r="H353" s="8">
        <v>14786</v>
      </c>
      <c r="I353" s="8">
        <v>15.832000000000001</v>
      </c>
      <c r="J353" s="8">
        <v>23.449000000000002</v>
      </c>
      <c r="K353" s="8">
        <v>22.431999999999999</v>
      </c>
      <c r="L353" s="8">
        <v>27.146999999999998</v>
      </c>
      <c r="M353" s="82">
        <v>1.3690764441369769</v>
      </c>
      <c r="N353" s="82">
        <v>1.6743305962156372</v>
      </c>
      <c r="O353" s="82">
        <v>1.7344776927240393</v>
      </c>
      <c r="P353" s="82">
        <v>1.8359935073718383</v>
      </c>
      <c r="R353" s="16"/>
      <c r="S353" s="16"/>
      <c r="T353" s="16"/>
      <c r="U353" s="16"/>
      <c r="V353" s="66"/>
      <c r="W353" s="66"/>
      <c r="X353" s="66"/>
      <c r="Y353" s="66"/>
    </row>
    <row r="354" spans="2:25" x14ac:dyDescent="0.25">
      <c r="D354" s="8" t="s">
        <v>53</v>
      </c>
      <c r="E354" s="8">
        <v>5080</v>
      </c>
      <c r="F354" s="8">
        <v>5202</v>
      </c>
      <c r="G354" s="8">
        <v>4932</v>
      </c>
      <c r="H354" s="8">
        <v>5356</v>
      </c>
      <c r="I354" s="8">
        <v>11.308</v>
      </c>
      <c r="J354" s="8">
        <v>11.888</v>
      </c>
      <c r="K354" s="8">
        <v>10.856999999999999</v>
      </c>
      <c r="L354" s="8">
        <v>12.824999999999999</v>
      </c>
      <c r="M354" s="82">
        <v>2.2259842519685038</v>
      </c>
      <c r="N354" s="82">
        <v>2.285274894271434</v>
      </c>
      <c r="O354" s="82">
        <v>2.2013381995133821</v>
      </c>
      <c r="P354" s="82">
        <v>2.3945108289768484</v>
      </c>
      <c r="R354" s="16"/>
      <c r="S354" s="16"/>
      <c r="T354" s="16"/>
      <c r="U354" s="16"/>
      <c r="V354" s="66"/>
      <c r="W354" s="66"/>
      <c r="X354" s="66"/>
      <c r="Y354" s="66"/>
    </row>
    <row r="355" spans="2:25" x14ac:dyDescent="0.25">
      <c r="D355" s="8" t="s">
        <v>48</v>
      </c>
      <c r="E355" s="8">
        <v>2639</v>
      </c>
      <c r="F355" s="8">
        <v>3502</v>
      </c>
      <c r="G355" s="8">
        <v>4463</v>
      </c>
      <c r="H355" s="8">
        <v>3819</v>
      </c>
      <c r="I355" s="8">
        <v>4.218</v>
      </c>
      <c r="J355" s="8">
        <v>6.7670000000000003</v>
      </c>
      <c r="K355" s="8">
        <v>13.02</v>
      </c>
      <c r="L355" s="8">
        <v>10.313000000000001</v>
      </c>
      <c r="M355" s="82">
        <v>1.5983327017809776</v>
      </c>
      <c r="N355" s="82">
        <v>1.9323243860651056</v>
      </c>
      <c r="O355" s="82">
        <v>2.9173201882142057</v>
      </c>
      <c r="P355" s="82">
        <v>2.7004451427075149</v>
      </c>
      <c r="R355" s="16"/>
      <c r="S355" s="16"/>
      <c r="T355" s="16"/>
      <c r="U355" s="16"/>
      <c r="V355" s="66"/>
      <c r="W355" s="66"/>
      <c r="X355" s="66"/>
      <c r="Y355" s="66"/>
    </row>
    <row r="356" spans="2:25" x14ac:dyDescent="0.25">
      <c r="D356" s="8" t="s">
        <v>44</v>
      </c>
      <c r="E356" s="8">
        <v>2118</v>
      </c>
      <c r="F356" s="8">
        <v>2380</v>
      </c>
      <c r="G356" s="8">
        <v>2070</v>
      </c>
      <c r="H356" s="8">
        <v>1502</v>
      </c>
      <c r="I356" s="8">
        <v>8.4610000000000003</v>
      </c>
      <c r="J356" s="8">
        <v>8.6440000000000001</v>
      </c>
      <c r="K356" s="8">
        <v>7.2539999999999996</v>
      </c>
      <c r="L356" s="8">
        <v>5.5270000000000001</v>
      </c>
      <c r="M356" s="82">
        <v>3.9948064211520302</v>
      </c>
      <c r="N356" s="82">
        <v>3.6319327731092437</v>
      </c>
      <c r="O356" s="82">
        <v>3.5043478260869567</v>
      </c>
      <c r="P356" s="82">
        <v>3.6797603195739015</v>
      </c>
      <c r="R356" s="16"/>
      <c r="S356" s="16"/>
      <c r="T356" s="16"/>
      <c r="U356" s="16"/>
      <c r="V356" s="66"/>
      <c r="W356" s="66"/>
      <c r="X356" s="66"/>
      <c r="Y356" s="66"/>
    </row>
    <row r="357" spans="2:25" x14ac:dyDescent="0.25">
      <c r="D357" s="8" t="s">
        <v>56</v>
      </c>
      <c r="E357" s="8">
        <v>1913</v>
      </c>
      <c r="F357" s="8">
        <v>2222</v>
      </c>
      <c r="G357" s="8">
        <v>2444</v>
      </c>
      <c r="H357" s="8">
        <v>2679</v>
      </c>
      <c r="I357" s="8">
        <v>3.47</v>
      </c>
      <c r="J357" s="8">
        <v>4.2329999999999997</v>
      </c>
      <c r="K357" s="8">
        <v>5.4420000000000002</v>
      </c>
      <c r="L357" s="8">
        <v>6.1959999999999997</v>
      </c>
      <c r="M357" s="82">
        <v>1.8139048614741244</v>
      </c>
      <c r="N357" s="82">
        <v>1.905040504050405</v>
      </c>
      <c r="O357" s="82">
        <v>2.2266775777414076</v>
      </c>
      <c r="P357" s="82">
        <v>2.3128032848077642</v>
      </c>
      <c r="R357" s="16"/>
      <c r="S357" s="16"/>
      <c r="T357" s="16"/>
      <c r="U357" s="16"/>
      <c r="V357" s="66"/>
      <c r="W357" s="66"/>
      <c r="X357" s="66"/>
      <c r="Y357" s="66"/>
    </row>
    <row r="358" spans="2:25" x14ac:dyDescent="0.25">
      <c r="D358" s="8" t="s">
        <v>57</v>
      </c>
      <c r="E358" s="8">
        <v>1920</v>
      </c>
      <c r="F358" s="8">
        <v>1638</v>
      </c>
      <c r="G358" s="8">
        <v>1612</v>
      </c>
      <c r="H358" s="8">
        <v>1589</v>
      </c>
      <c r="I358" s="8">
        <v>1.9339999999999999</v>
      </c>
      <c r="J358" s="8">
        <v>2.0219999999999998</v>
      </c>
      <c r="K358" s="8">
        <v>2.4449999999999998</v>
      </c>
      <c r="L358" s="8">
        <v>2.4980000000000002</v>
      </c>
      <c r="M358" s="82">
        <v>1.0072916666666667</v>
      </c>
      <c r="N358" s="82">
        <v>1.2344322344322343</v>
      </c>
      <c r="O358" s="82">
        <v>1.5167493796526055</v>
      </c>
      <c r="P358" s="82">
        <v>1.5720578980490876</v>
      </c>
      <c r="R358" s="16"/>
      <c r="S358" s="16"/>
      <c r="T358" s="16"/>
      <c r="U358" s="16"/>
      <c r="V358" s="66"/>
      <c r="W358" s="66"/>
      <c r="X358" s="66"/>
      <c r="Y358" s="66"/>
    </row>
    <row r="359" spans="2:25" x14ac:dyDescent="0.25">
      <c r="D359" s="8" t="s">
        <v>40</v>
      </c>
      <c r="E359" s="8">
        <v>1155</v>
      </c>
      <c r="F359" s="8">
        <v>986</v>
      </c>
      <c r="G359" s="8">
        <v>1032</v>
      </c>
      <c r="H359" s="8">
        <v>987</v>
      </c>
      <c r="I359" s="8">
        <v>1.4890000000000001</v>
      </c>
      <c r="J359" s="8">
        <v>1.304</v>
      </c>
      <c r="K359" s="8">
        <v>1.4470000000000001</v>
      </c>
      <c r="L359" s="8">
        <v>1.486</v>
      </c>
      <c r="M359" s="82">
        <v>1.2891774891774892</v>
      </c>
      <c r="N359" s="82">
        <v>1.3225152129817443</v>
      </c>
      <c r="O359" s="82">
        <v>1.4021317829457365</v>
      </c>
      <c r="P359" s="82">
        <v>1.5055724417426546</v>
      </c>
      <c r="R359" s="16"/>
      <c r="S359" s="16"/>
      <c r="T359" s="16"/>
      <c r="U359" s="16"/>
      <c r="V359" s="66"/>
      <c r="W359" s="66"/>
      <c r="X359" s="66"/>
      <c r="Y359" s="66"/>
    </row>
    <row r="360" spans="2:25" x14ac:dyDescent="0.25">
      <c r="D360" s="8" t="s">
        <v>60</v>
      </c>
      <c r="E360" s="8">
        <v>511</v>
      </c>
      <c r="F360" s="8">
        <v>458</v>
      </c>
      <c r="G360" s="8">
        <v>341</v>
      </c>
      <c r="H360" s="8">
        <v>225</v>
      </c>
      <c r="I360" s="8">
        <v>1.0860000000000001</v>
      </c>
      <c r="J360" s="8">
        <v>0.82399999999999995</v>
      </c>
      <c r="K360" s="8">
        <v>0.69499999999999995</v>
      </c>
      <c r="L360" s="8">
        <v>0.502</v>
      </c>
      <c r="M360" s="82">
        <v>2.1252446183953033</v>
      </c>
      <c r="N360" s="82">
        <v>1.7991266375545851</v>
      </c>
      <c r="O360" s="82">
        <v>2.0381231671554252</v>
      </c>
      <c r="P360" s="82">
        <v>2.2311111111111113</v>
      </c>
      <c r="R360" s="16"/>
      <c r="S360" s="16"/>
      <c r="T360" s="16"/>
      <c r="U360" s="16"/>
      <c r="V360" s="66"/>
      <c r="W360" s="66"/>
      <c r="X360" s="66"/>
      <c r="Y360" s="66"/>
    </row>
    <row r="361" spans="2:25" x14ac:dyDescent="0.25">
      <c r="D361" s="8" t="s">
        <v>43</v>
      </c>
      <c r="E361" s="8">
        <v>866</v>
      </c>
      <c r="F361" s="8">
        <v>497</v>
      </c>
      <c r="G361" s="8">
        <v>602</v>
      </c>
      <c r="H361" s="8">
        <v>510</v>
      </c>
      <c r="I361" s="8">
        <v>1.0589999999999999</v>
      </c>
      <c r="J361" s="8">
        <v>0.53800000000000003</v>
      </c>
      <c r="K361" s="8">
        <v>0.77900000000000003</v>
      </c>
      <c r="L361" s="8">
        <v>0.61199999999999999</v>
      </c>
      <c r="M361" s="82">
        <v>1.2228637413394918</v>
      </c>
      <c r="N361" s="82">
        <v>1.0824949698189135</v>
      </c>
      <c r="O361" s="82">
        <v>1.2940199335548173</v>
      </c>
      <c r="P361" s="82">
        <v>1.2</v>
      </c>
      <c r="R361" s="16"/>
      <c r="S361" s="16"/>
      <c r="T361" s="16"/>
      <c r="U361" s="16"/>
      <c r="V361" s="66"/>
      <c r="W361" s="66"/>
      <c r="X361" s="66"/>
      <c r="Y361" s="66"/>
    </row>
    <row r="362" spans="2:25" x14ac:dyDescent="0.25">
      <c r="D362" s="8" t="s">
        <v>50</v>
      </c>
      <c r="E362" s="8">
        <v>609</v>
      </c>
      <c r="F362" s="8">
        <v>643</v>
      </c>
      <c r="G362" s="8">
        <v>734</v>
      </c>
      <c r="H362" s="8">
        <v>778</v>
      </c>
      <c r="I362" s="8">
        <v>0.55300000000000005</v>
      </c>
      <c r="J362" s="8">
        <v>0.626</v>
      </c>
      <c r="K362" s="8">
        <v>0.79800000000000004</v>
      </c>
      <c r="L362" s="8">
        <v>0.88600000000000001</v>
      </c>
      <c r="M362" s="82">
        <v>0.90804597701149425</v>
      </c>
      <c r="N362" s="82">
        <v>0.97356143079315705</v>
      </c>
      <c r="O362" s="82">
        <v>1.0871934604904632</v>
      </c>
      <c r="P362" s="82">
        <v>1.1388174807197944</v>
      </c>
      <c r="R362" s="16"/>
      <c r="S362" s="16"/>
      <c r="T362" s="16"/>
      <c r="U362" s="16"/>
      <c r="V362" s="66"/>
      <c r="W362" s="66"/>
      <c r="X362" s="66"/>
      <c r="Y362" s="66"/>
    </row>
    <row r="363" spans="2:25" x14ac:dyDescent="0.25">
      <c r="D363" s="8" t="s">
        <v>46</v>
      </c>
      <c r="E363" s="8">
        <v>212</v>
      </c>
      <c r="F363" s="8">
        <v>153</v>
      </c>
      <c r="G363" s="8">
        <v>164</v>
      </c>
      <c r="H363" s="8">
        <v>29</v>
      </c>
      <c r="I363" s="82">
        <v>0.22500000000000001</v>
      </c>
      <c r="J363" s="82">
        <v>0.16200000000000001</v>
      </c>
      <c r="K363" s="82">
        <v>0.17</v>
      </c>
      <c r="L363" s="82">
        <v>3.5000000000000003E-2</v>
      </c>
      <c r="M363" s="82">
        <v>1.0613207547169812</v>
      </c>
      <c r="N363" s="82">
        <v>1.0588235294117647</v>
      </c>
      <c r="O363" s="82">
        <v>1.0365853658536586</v>
      </c>
      <c r="P363" s="82">
        <v>1.2068965517241379</v>
      </c>
      <c r="R363" s="16"/>
      <c r="S363" s="16"/>
      <c r="T363" s="16"/>
      <c r="U363" s="16"/>
      <c r="V363" s="66"/>
      <c r="W363" s="66"/>
      <c r="X363" s="66"/>
      <c r="Y363" s="66"/>
    </row>
    <row r="364" spans="2:25" x14ac:dyDescent="0.25">
      <c r="D364" s="8" t="s">
        <v>41</v>
      </c>
      <c r="E364" s="8">
        <v>80</v>
      </c>
      <c r="F364" s="8">
        <v>15</v>
      </c>
      <c r="G364" s="8">
        <v>0</v>
      </c>
      <c r="H364" s="8">
        <v>31</v>
      </c>
      <c r="I364" s="82">
        <v>0.123</v>
      </c>
      <c r="J364" s="82">
        <v>1.7999999999999999E-2</v>
      </c>
      <c r="K364" s="82"/>
      <c r="L364" s="82">
        <v>9.1999999999999998E-2</v>
      </c>
      <c r="M364" s="82">
        <v>1.5375000000000001</v>
      </c>
      <c r="N364" s="82">
        <v>1.2</v>
      </c>
      <c r="P364" s="82">
        <v>2.967741935483871</v>
      </c>
      <c r="R364" s="16"/>
      <c r="S364" s="16"/>
      <c r="T364" s="16"/>
      <c r="U364" s="16"/>
      <c r="V364" s="66"/>
      <c r="W364" s="66"/>
      <c r="X364" s="66"/>
      <c r="Y364" s="66"/>
    </row>
    <row r="365" spans="2:25" x14ac:dyDescent="0.25">
      <c r="D365" s="8" t="s">
        <v>47</v>
      </c>
      <c r="E365" s="8">
        <v>46</v>
      </c>
      <c r="F365" s="8">
        <v>17</v>
      </c>
      <c r="G365" s="8">
        <v>20</v>
      </c>
      <c r="H365" s="8">
        <v>9</v>
      </c>
      <c r="I365" s="82">
        <v>5.1999999999999998E-2</v>
      </c>
      <c r="J365" s="82">
        <v>3.7999999999999999E-2</v>
      </c>
      <c r="K365" s="82">
        <v>4.7E-2</v>
      </c>
      <c r="L365" s="82">
        <v>2.4E-2</v>
      </c>
      <c r="M365" s="82">
        <v>1.1304347826086956</v>
      </c>
      <c r="N365" s="82">
        <v>2.2352941176470589</v>
      </c>
      <c r="O365" s="82">
        <v>2.35</v>
      </c>
      <c r="P365" s="82">
        <v>2.6666666666666665</v>
      </c>
      <c r="R365" s="16"/>
      <c r="S365" s="16"/>
      <c r="T365" s="16"/>
      <c r="U365" s="16"/>
      <c r="V365" s="66"/>
      <c r="W365" s="66"/>
      <c r="X365" s="66"/>
      <c r="Y365" s="66"/>
    </row>
    <row r="366" spans="2:25" x14ac:dyDescent="0.25">
      <c r="D366" s="8" t="s">
        <v>61</v>
      </c>
      <c r="E366" s="8">
        <v>41</v>
      </c>
      <c r="F366" s="8">
        <v>28</v>
      </c>
      <c r="G366" s="8">
        <v>31</v>
      </c>
      <c r="H366" s="8">
        <v>34</v>
      </c>
      <c r="I366" s="82">
        <v>0.04</v>
      </c>
      <c r="J366" s="82">
        <v>2.9000000000000001E-2</v>
      </c>
      <c r="K366" s="82">
        <v>3.1E-2</v>
      </c>
      <c r="L366" s="82">
        <v>3.6999999999999998E-2</v>
      </c>
      <c r="M366" s="82">
        <v>0.97560975609756095</v>
      </c>
      <c r="N366" s="82">
        <v>1.0357142857142858</v>
      </c>
      <c r="O366" s="82">
        <v>1</v>
      </c>
      <c r="P366" s="82">
        <v>1.088235294117647</v>
      </c>
      <c r="R366" s="16"/>
      <c r="S366" s="16"/>
      <c r="T366" s="16"/>
      <c r="U366" s="16"/>
      <c r="V366" s="66"/>
      <c r="W366" s="66"/>
      <c r="X366" s="66"/>
      <c r="Y366" s="66"/>
    </row>
    <row r="367" spans="2:25" x14ac:dyDescent="0.25">
      <c r="D367" s="8" t="s">
        <v>49</v>
      </c>
      <c r="E367" s="8">
        <v>14</v>
      </c>
      <c r="F367" s="8">
        <v>7</v>
      </c>
      <c r="G367" s="8">
        <v>3</v>
      </c>
      <c r="H367" s="8">
        <v>4</v>
      </c>
      <c r="I367" s="82">
        <v>2.5000000000000001E-2</v>
      </c>
      <c r="J367" s="82">
        <v>4.8000000000000001E-2</v>
      </c>
      <c r="K367" s="82">
        <v>6.0000000000000001E-3</v>
      </c>
      <c r="L367" s="82">
        <v>8.9999999999999993E-3</v>
      </c>
      <c r="M367" s="82">
        <v>1.7857142857142858</v>
      </c>
      <c r="N367" s="82">
        <v>6.8571428571428568</v>
      </c>
      <c r="O367" s="82">
        <v>2</v>
      </c>
      <c r="P367" s="82">
        <v>2.25</v>
      </c>
      <c r="R367" s="16"/>
      <c r="S367" s="16"/>
      <c r="T367" s="16"/>
      <c r="U367" s="16"/>
      <c r="V367" s="66"/>
      <c r="W367" s="66"/>
      <c r="X367" s="66"/>
      <c r="Y367" s="66"/>
    </row>
    <row r="368" spans="2:25" x14ac:dyDescent="0.25">
      <c r="B368" s="105" t="s">
        <v>83</v>
      </c>
      <c r="C368"/>
      <c r="D368"/>
      <c r="I368"/>
      <c r="J368"/>
    </row>
    <row r="369" spans="2:25" x14ac:dyDescent="0.25">
      <c r="C369" s="105" t="s">
        <v>0</v>
      </c>
      <c r="D369"/>
      <c r="E369" s="96">
        <v>116747</v>
      </c>
      <c r="F369" s="96">
        <v>115972</v>
      </c>
      <c r="G369" s="96">
        <v>121120</v>
      </c>
      <c r="H369" s="96">
        <v>123627</v>
      </c>
      <c r="I369" s="96">
        <v>70.441000000000003</v>
      </c>
      <c r="J369" s="96">
        <v>70.168999999999997</v>
      </c>
      <c r="K369" s="96">
        <v>49.582000000000001</v>
      </c>
      <c r="L369" s="96">
        <v>44.707999999999998</v>
      </c>
      <c r="M369" s="113">
        <v>0.60336454041645615</v>
      </c>
      <c r="N369" s="113">
        <v>0.6050512192598213</v>
      </c>
      <c r="O369" s="113">
        <v>0.40936261558784676</v>
      </c>
      <c r="P369" s="113">
        <v>0.36163621215430286</v>
      </c>
      <c r="Q369" s="113"/>
      <c r="R369" s="16"/>
      <c r="S369" s="16"/>
      <c r="T369" s="16"/>
      <c r="U369" s="16"/>
      <c r="V369" s="66"/>
      <c r="W369" s="66"/>
      <c r="X369" s="66"/>
      <c r="Y369" s="66"/>
    </row>
    <row r="370" spans="2:25" x14ac:dyDescent="0.25">
      <c r="D370" s="8" t="s">
        <v>11</v>
      </c>
      <c r="E370" s="8">
        <v>55059</v>
      </c>
      <c r="F370" s="8">
        <v>55718</v>
      </c>
      <c r="G370" s="8">
        <v>57390</v>
      </c>
      <c r="H370" s="8">
        <v>62360</v>
      </c>
      <c r="I370" s="8">
        <v>33.970999999999997</v>
      </c>
      <c r="J370" s="8">
        <v>34.823999999999998</v>
      </c>
      <c r="K370" s="8">
        <v>22.34</v>
      </c>
      <c r="L370" s="8">
        <v>20.704000000000001</v>
      </c>
      <c r="M370" s="82">
        <v>0.61699268057901524</v>
      </c>
      <c r="N370" s="82">
        <v>0.62500448688036181</v>
      </c>
      <c r="O370" s="82">
        <v>0.38926642272172851</v>
      </c>
      <c r="P370" s="82">
        <v>0.33200769724182166</v>
      </c>
      <c r="R370" s="16"/>
      <c r="S370" s="16"/>
      <c r="T370" s="16"/>
      <c r="U370" s="16"/>
      <c r="V370" s="66"/>
      <c r="W370" s="66"/>
      <c r="X370" s="66"/>
      <c r="Y370" s="66"/>
    </row>
    <row r="371" spans="2:25" x14ac:dyDescent="0.25">
      <c r="D371" s="8" t="s">
        <v>9</v>
      </c>
      <c r="E371" s="8">
        <v>44603</v>
      </c>
      <c r="F371" s="8">
        <v>44204</v>
      </c>
      <c r="G371" s="8">
        <v>45265</v>
      </c>
      <c r="H371" s="8">
        <v>44052</v>
      </c>
      <c r="I371" s="8">
        <v>27.044</v>
      </c>
      <c r="J371" s="8">
        <v>26.132999999999999</v>
      </c>
      <c r="K371" s="8">
        <v>19.434000000000001</v>
      </c>
      <c r="L371" s="8">
        <v>17.797000000000001</v>
      </c>
      <c r="M371" s="82">
        <v>0.60632692868192728</v>
      </c>
      <c r="N371" s="82">
        <v>0.59119084245769615</v>
      </c>
      <c r="O371" s="82">
        <v>0.42933834088147577</v>
      </c>
      <c r="P371" s="82">
        <v>0.40399981839644056</v>
      </c>
      <c r="R371" s="16"/>
      <c r="S371" s="16"/>
      <c r="T371" s="16"/>
      <c r="U371" s="16"/>
      <c r="V371" s="66"/>
      <c r="W371" s="66"/>
      <c r="X371" s="66"/>
      <c r="Y371" s="66"/>
    </row>
    <row r="372" spans="2:25" x14ac:dyDescent="0.25">
      <c r="D372" s="8" t="s">
        <v>10</v>
      </c>
      <c r="E372" s="8">
        <v>16361</v>
      </c>
      <c r="F372" s="8">
        <v>15305</v>
      </c>
      <c r="G372" s="8">
        <v>17716</v>
      </c>
      <c r="H372" s="8">
        <v>16486</v>
      </c>
      <c r="I372" s="8">
        <v>9.1229999999999993</v>
      </c>
      <c r="J372" s="8">
        <v>8.8439999999999994</v>
      </c>
      <c r="K372" s="8">
        <v>7.44</v>
      </c>
      <c r="L372" s="8">
        <v>5.86</v>
      </c>
      <c r="M372" s="82">
        <v>0.5576065032699713</v>
      </c>
      <c r="N372" s="82">
        <v>0.5778503756942176</v>
      </c>
      <c r="O372" s="82">
        <v>0.41995935877173179</v>
      </c>
      <c r="P372" s="82">
        <v>0.35545311173116584</v>
      </c>
      <c r="R372" s="16"/>
      <c r="S372" s="16"/>
      <c r="T372" s="16"/>
      <c r="U372" s="16"/>
      <c r="V372" s="66"/>
      <c r="W372" s="66"/>
      <c r="X372" s="66"/>
      <c r="Y372" s="66"/>
    </row>
    <row r="373" spans="2:25" x14ac:dyDescent="0.25">
      <c r="D373" s="8" t="s">
        <v>7</v>
      </c>
      <c r="E373" s="8">
        <v>458</v>
      </c>
      <c r="F373" s="8">
        <v>500</v>
      </c>
      <c r="G373" s="8">
        <v>508</v>
      </c>
      <c r="H373" s="8">
        <v>480</v>
      </c>
      <c r="I373" s="8">
        <v>0.21299999999999999</v>
      </c>
      <c r="J373" s="8">
        <v>0.27900000000000003</v>
      </c>
      <c r="K373" s="8">
        <v>0.27900000000000003</v>
      </c>
      <c r="L373" s="8">
        <v>0.254</v>
      </c>
      <c r="M373" s="82">
        <v>0.46506550218340609</v>
      </c>
      <c r="N373" s="82">
        <v>0.55800000000000005</v>
      </c>
      <c r="O373" s="82">
        <v>0.54921259842519687</v>
      </c>
      <c r="P373" s="82">
        <v>0.52916666666666667</v>
      </c>
      <c r="R373" s="16"/>
      <c r="S373" s="16"/>
      <c r="T373" s="16"/>
      <c r="U373" s="16"/>
      <c r="V373" s="66"/>
      <c r="W373" s="66"/>
      <c r="X373" s="66"/>
      <c r="Y373" s="66"/>
    </row>
    <row r="374" spans="2:25" x14ac:dyDescent="0.25">
      <c r="D374" s="8" t="s">
        <v>8</v>
      </c>
      <c r="E374" s="8">
        <v>246</v>
      </c>
      <c r="F374" s="8">
        <v>224</v>
      </c>
      <c r="G374" s="8">
        <v>220</v>
      </c>
      <c r="H374" s="8">
        <v>220</v>
      </c>
      <c r="I374" s="8">
        <v>0.08</v>
      </c>
      <c r="J374" s="8">
        <v>7.9000000000000001E-2</v>
      </c>
      <c r="K374" s="8">
        <v>7.9000000000000001E-2</v>
      </c>
      <c r="L374" s="8">
        <v>7.8E-2</v>
      </c>
      <c r="M374" s="82">
        <v>0.32520325203252032</v>
      </c>
      <c r="N374" s="82">
        <v>0.35267857142857145</v>
      </c>
      <c r="O374" s="82">
        <v>0.35909090909090907</v>
      </c>
      <c r="P374" s="82">
        <v>0.35454545454545455</v>
      </c>
      <c r="R374" s="16"/>
      <c r="S374" s="16"/>
      <c r="T374" s="16"/>
      <c r="U374" s="16"/>
      <c r="V374" s="66"/>
      <c r="W374" s="66"/>
      <c r="X374" s="66"/>
      <c r="Y374" s="66"/>
    </row>
    <row r="375" spans="2:25" x14ac:dyDescent="0.25">
      <c r="D375" s="8" t="s">
        <v>6</v>
      </c>
      <c r="E375" s="8">
        <v>14</v>
      </c>
      <c r="F375" s="8">
        <v>14</v>
      </c>
      <c r="G375" s="8">
        <v>14</v>
      </c>
      <c r="H375" s="8">
        <v>14</v>
      </c>
      <c r="I375" s="8">
        <v>6.0000000000000001E-3</v>
      </c>
      <c r="J375" s="8">
        <v>6.0000000000000001E-3</v>
      </c>
      <c r="K375" s="8">
        <v>6.0000000000000001E-3</v>
      </c>
      <c r="L375" s="8">
        <v>6.0000000000000001E-3</v>
      </c>
      <c r="M375" s="82">
        <v>0.42857142857142855</v>
      </c>
      <c r="N375" s="82">
        <v>0.42857142857142855</v>
      </c>
      <c r="O375" s="82">
        <v>0.42857142857142855</v>
      </c>
      <c r="P375" s="82">
        <v>0.42857142857142855</v>
      </c>
      <c r="R375" s="16"/>
      <c r="S375" s="16"/>
      <c r="T375" s="16"/>
      <c r="U375" s="16"/>
      <c r="V375" s="66"/>
      <c r="W375" s="66"/>
      <c r="X375" s="66"/>
      <c r="Y375" s="66"/>
    </row>
    <row r="376" spans="2:25" x14ac:dyDescent="0.25">
      <c r="C376" s="98"/>
      <c r="D376" s="98" t="s">
        <v>4</v>
      </c>
      <c r="E376" s="98">
        <v>6</v>
      </c>
      <c r="F376" s="98">
        <v>7</v>
      </c>
      <c r="G376" s="98">
        <v>7</v>
      </c>
      <c r="H376" s="98">
        <v>15</v>
      </c>
      <c r="I376" s="98">
        <v>4.0000000000000001E-3</v>
      </c>
      <c r="J376" s="98">
        <v>4.0000000000000001E-3</v>
      </c>
      <c r="K376" s="98">
        <v>4.0000000000000001E-3</v>
      </c>
      <c r="L376" s="98">
        <v>8.9999999999999993E-3</v>
      </c>
      <c r="M376" s="104">
        <v>0.66666666666666663</v>
      </c>
      <c r="N376" s="104">
        <v>0.5714285714285714</v>
      </c>
      <c r="O376" s="104">
        <v>0.5714285714285714</v>
      </c>
      <c r="P376" s="104">
        <v>0.6</v>
      </c>
      <c r="R376" s="16"/>
      <c r="S376" s="16"/>
      <c r="T376" s="16"/>
      <c r="U376" s="16"/>
      <c r="V376" s="66"/>
      <c r="W376" s="66"/>
      <c r="X376" s="66"/>
      <c r="Y376" s="66"/>
    </row>
    <row r="377" spans="2:25" x14ac:dyDescent="0.25">
      <c r="B377" s="105" t="s">
        <v>62</v>
      </c>
      <c r="C377"/>
      <c r="D377"/>
      <c r="E377" s="98"/>
      <c r="F377" s="98"/>
      <c r="G377" s="98"/>
      <c r="H377" s="98"/>
      <c r="I377"/>
      <c r="J377"/>
      <c r="M377" s="104"/>
      <c r="N377" s="104"/>
      <c r="O377" s="104"/>
      <c r="P377" s="104"/>
    </row>
    <row r="378" spans="2:25" x14ac:dyDescent="0.25">
      <c r="C378" s="105" t="s">
        <v>2</v>
      </c>
      <c r="D378"/>
      <c r="E378" s="124">
        <v>2558.5536924704884</v>
      </c>
      <c r="F378" s="124">
        <v>5267.197900699146</v>
      </c>
      <c r="G378" s="124">
        <v>2390.0627544447093</v>
      </c>
      <c r="H378" s="124">
        <v>836.53218808964596</v>
      </c>
      <c r="I378" s="124">
        <v>4.5048261865138199</v>
      </c>
      <c r="J378" s="124">
        <v>4.9029130541956008</v>
      </c>
      <c r="K378" s="124">
        <v>1.4815390883390813</v>
      </c>
      <c r="L378" s="124">
        <v>0.88352720143213548</v>
      </c>
      <c r="M378" s="125">
        <v>1.7606924567465496</v>
      </c>
      <c r="N378" s="125">
        <v>0.93083896725141246</v>
      </c>
      <c r="O378" s="125">
        <v>0.61987455583913809</v>
      </c>
      <c r="P378" s="125">
        <v>1.0561783682822894</v>
      </c>
      <c r="Q378" s="113"/>
      <c r="R378" s="16"/>
      <c r="S378" s="16"/>
      <c r="T378" s="16"/>
      <c r="U378" s="16"/>
      <c r="V378" s="66"/>
      <c r="W378" s="66"/>
      <c r="X378" s="66"/>
      <c r="Y378" s="66"/>
    </row>
    <row r="379" spans="2:25" x14ac:dyDescent="0.25">
      <c r="D379" s="8" t="s">
        <v>22</v>
      </c>
      <c r="E379" s="8">
        <v>1474.8738221023762</v>
      </c>
      <c r="F379" s="8">
        <v>1455.9073743872791</v>
      </c>
      <c r="G379" s="8">
        <v>1742.8015138651494</v>
      </c>
      <c r="H379" s="8">
        <v>519.30076097818096</v>
      </c>
      <c r="I379" s="8">
        <v>1.9685888585876299</v>
      </c>
      <c r="J379" s="8">
        <v>1.7167071341192852</v>
      </c>
      <c r="K379" s="8">
        <v>1.1056829205433647</v>
      </c>
      <c r="L379" s="8">
        <v>0.3067427885021991</v>
      </c>
      <c r="M379" s="82">
        <v>1.3347506946604299</v>
      </c>
      <c r="N379" s="82">
        <v>1.1791321098581318</v>
      </c>
      <c r="O379" s="82">
        <v>0.6344284829608644</v>
      </c>
      <c r="P379" s="82">
        <v>0.59068426536561014</v>
      </c>
      <c r="R379" s="16"/>
      <c r="S379" s="16"/>
      <c r="T379" s="16"/>
      <c r="U379" s="16"/>
      <c r="V379" s="66"/>
      <c r="W379" s="66"/>
      <c r="X379" s="66"/>
      <c r="Y379" s="66"/>
    </row>
    <row r="380" spans="2:25" x14ac:dyDescent="0.25">
      <c r="C380" s="98"/>
      <c r="D380" s="98" t="s">
        <v>26</v>
      </c>
      <c r="E380" s="98">
        <v>634.17426138488224</v>
      </c>
      <c r="F380" s="98">
        <v>1726.9850793496009</v>
      </c>
      <c r="G380" s="98">
        <v>361.80062382634645</v>
      </c>
      <c r="H380" s="98">
        <v>317.231427111465</v>
      </c>
      <c r="I380" s="98">
        <v>1.7781802306479026</v>
      </c>
      <c r="J380" s="98">
        <v>0.55242154282975831</v>
      </c>
      <c r="K380" s="98">
        <v>0.10261630875306804</v>
      </c>
      <c r="L380" s="98">
        <v>0.57678441292993632</v>
      </c>
      <c r="M380" s="104">
        <v>2.8039299904174442</v>
      </c>
      <c r="N380" s="104">
        <v>0.31987626843759737</v>
      </c>
      <c r="O380" s="104">
        <v>0.28362667722298018</v>
      </c>
      <c r="P380" s="104">
        <v>1.8181818181818181</v>
      </c>
      <c r="R380" s="16"/>
      <c r="S380" s="16"/>
      <c r="T380" s="16"/>
      <c r="U380" s="16"/>
      <c r="V380" s="66"/>
      <c r="W380" s="66"/>
      <c r="X380" s="66"/>
      <c r="Y380" s="66"/>
    </row>
    <row r="381" spans="2:25" x14ac:dyDescent="0.25">
      <c r="C381" s="98"/>
      <c r="D381" s="98" t="s">
        <v>23</v>
      </c>
      <c r="E381" s="98">
        <v>68.603043150555607</v>
      </c>
      <c r="F381" s="98">
        <v>1070.1283781547722</v>
      </c>
      <c r="G381" s="98">
        <v>253.25075707751301</v>
      </c>
      <c r="H381" s="98"/>
      <c r="I381" s="98">
        <v>0.19724632303818196</v>
      </c>
      <c r="J381" s="98">
        <v>1.8180359158167114</v>
      </c>
      <c r="K381" s="98">
        <v>0.22909009519927059</v>
      </c>
      <c r="L381" s="98"/>
      <c r="M381" s="104">
        <v>2.8751832860432591</v>
      </c>
      <c r="N381" s="104">
        <v>1.6988951540109234</v>
      </c>
      <c r="O381" s="104">
        <v>0.90459786909601414</v>
      </c>
      <c r="P381" s="104"/>
      <c r="R381" s="16"/>
      <c r="S381" s="16"/>
      <c r="T381" s="16"/>
      <c r="U381" s="16"/>
      <c r="V381" s="66"/>
      <c r="W381" s="66"/>
      <c r="X381" s="66"/>
      <c r="Y381" s="66"/>
    </row>
    <row r="382" spans="2:25" x14ac:dyDescent="0.25">
      <c r="C382" s="98"/>
      <c r="D382" s="98" t="s">
        <v>30</v>
      </c>
      <c r="E382" s="98">
        <v>35</v>
      </c>
      <c r="F382" s="98">
        <v>967.9696495414139</v>
      </c>
      <c r="G382" s="98">
        <v>19.179664354775454</v>
      </c>
      <c r="H382" s="98"/>
      <c r="I382" s="98">
        <v>9.5454545454545445E-3</v>
      </c>
      <c r="J382" s="98">
        <v>0.77474144791191357</v>
      </c>
      <c r="K382" s="98">
        <v>3.9627405691684818E-2</v>
      </c>
      <c r="L382" s="98"/>
      <c r="M382" s="104">
        <v>0.27272727272727271</v>
      </c>
      <c r="N382" s="104">
        <v>0.800377830316225</v>
      </c>
      <c r="O382" s="104">
        <v>2.0661157024793386</v>
      </c>
      <c r="P382" s="104"/>
      <c r="R382" s="16"/>
      <c r="S382" s="16"/>
      <c r="T382" s="16"/>
      <c r="U382" s="16"/>
      <c r="V382" s="66"/>
      <c r="W382" s="66"/>
      <c r="X382" s="66"/>
      <c r="Y382" s="66"/>
    </row>
    <row r="383" spans="2:25" x14ac:dyDescent="0.25">
      <c r="C383" s="98"/>
      <c r="D383" s="98" t="s">
        <v>31</v>
      </c>
      <c r="E383" s="98">
        <v>345.9025658326745</v>
      </c>
      <c r="F383" s="98">
        <v>38.458158275195942</v>
      </c>
      <c r="G383" s="98">
        <v>9.7960379207083417</v>
      </c>
      <c r="H383" s="98"/>
      <c r="I383" s="98">
        <v>0.55126531969465054</v>
      </c>
      <c r="J383" s="98">
        <v>3.6780143886541772E-2</v>
      </c>
      <c r="K383" s="98">
        <v>4.0323343031754832E-3</v>
      </c>
      <c r="L383" s="98"/>
      <c r="M383" s="104">
        <v>1.5937011579188962</v>
      </c>
      <c r="N383" s="104">
        <v>0.95636779128509575</v>
      </c>
      <c r="O383" s="104">
        <v>0.41162910309394857</v>
      </c>
      <c r="P383" s="104"/>
      <c r="R383" s="16"/>
      <c r="S383" s="16"/>
      <c r="T383" s="16"/>
      <c r="U383" s="16"/>
      <c r="V383" s="66"/>
      <c r="W383" s="66"/>
      <c r="X383" s="66"/>
      <c r="Y383" s="66"/>
    </row>
    <row r="384" spans="2:25" x14ac:dyDescent="0.25">
      <c r="C384" s="98"/>
      <c r="D384" s="98" t="s">
        <v>658</v>
      </c>
      <c r="E384" s="98">
        <v>0</v>
      </c>
      <c r="F384" s="98">
        <v>7.7492609908837498</v>
      </c>
      <c r="G384" s="98">
        <v>3.2341574002166698</v>
      </c>
      <c r="H384" s="98"/>
      <c r="I384" s="98"/>
      <c r="J384" s="98">
        <v>4.2268696313911358E-3</v>
      </c>
      <c r="K384" s="98">
        <v>4.9002384851767726E-4</v>
      </c>
      <c r="L384" s="98"/>
      <c r="M384" s="104"/>
      <c r="N384" s="104">
        <v>0.54545454545454541</v>
      </c>
      <c r="O384" s="104">
        <v>0.15151515151515152</v>
      </c>
      <c r="P384" s="104"/>
      <c r="R384" s="16"/>
      <c r="S384" s="16"/>
      <c r="T384" s="16"/>
      <c r="U384" s="16"/>
      <c r="V384" s="66"/>
      <c r="W384" s="66"/>
      <c r="X384" s="66"/>
      <c r="Y384" s="66"/>
    </row>
    <row r="385" spans="1:25" x14ac:dyDescent="0.25">
      <c r="B385" s="105" t="s">
        <v>91</v>
      </c>
      <c r="C385"/>
      <c r="D385"/>
      <c r="E385" s="98"/>
      <c r="F385" s="98"/>
      <c r="G385" s="98"/>
      <c r="H385" s="98"/>
      <c r="I385"/>
      <c r="J385"/>
      <c r="M385" s="104"/>
      <c r="N385" s="104"/>
      <c r="O385" s="104"/>
      <c r="P385" s="104"/>
    </row>
    <row r="386" spans="1:25" x14ac:dyDescent="0.25">
      <c r="C386" s="105" t="s">
        <v>1</v>
      </c>
      <c r="D386"/>
      <c r="E386" s="124">
        <v>714.7</v>
      </c>
      <c r="F386" s="124">
        <v>674.7</v>
      </c>
      <c r="G386" s="124">
        <v>505.6</v>
      </c>
      <c r="H386" s="124">
        <v>453.9</v>
      </c>
      <c r="I386" s="124">
        <v>1.5000599999999999</v>
      </c>
      <c r="J386" s="124">
        <v>1.3402499999999999</v>
      </c>
      <c r="K386" s="124">
        <v>0.90789999999999993</v>
      </c>
      <c r="L386" s="124">
        <v>0.80833999999999995</v>
      </c>
      <c r="M386" s="125">
        <v>2.0988666573387431</v>
      </c>
      <c r="N386" s="125">
        <v>1.9864384170742551</v>
      </c>
      <c r="O386" s="125">
        <v>1.7956882911392404</v>
      </c>
      <c r="P386" s="125">
        <v>1.7808768451200705</v>
      </c>
      <c r="Q386" s="113"/>
      <c r="R386" s="16"/>
      <c r="S386" s="16"/>
      <c r="T386" s="16"/>
      <c r="U386" s="16"/>
      <c r="V386" s="66"/>
      <c r="W386" s="66"/>
      <c r="X386" s="66"/>
      <c r="Y386" s="66"/>
    </row>
    <row r="387" spans="1:25" x14ac:dyDescent="0.25">
      <c r="C387"/>
      <c r="D387" t="s">
        <v>190</v>
      </c>
      <c r="E387" s="9">
        <v>263</v>
      </c>
      <c r="F387" s="9">
        <v>226</v>
      </c>
      <c r="G387" s="9">
        <v>111</v>
      </c>
      <c r="H387" s="9">
        <v>95</v>
      </c>
      <c r="I387" s="9">
        <v>0.73829999999999996</v>
      </c>
      <c r="J387" s="9">
        <v>0.63840000000000008</v>
      </c>
      <c r="K387" s="9">
        <v>0.28439999999999999</v>
      </c>
      <c r="L387" s="9">
        <v>0.24944999999999998</v>
      </c>
      <c r="M387" s="16">
        <v>2.8072243346007602</v>
      </c>
      <c r="N387" s="16">
        <v>2.8247787610619475</v>
      </c>
      <c r="O387" s="16">
        <v>2.5621621621621617</v>
      </c>
      <c r="P387" s="16">
        <v>2.6257894736842102</v>
      </c>
    </row>
    <row r="388" spans="1:25" x14ac:dyDescent="0.25">
      <c r="C388"/>
      <c r="D388" t="s">
        <v>189</v>
      </c>
      <c r="E388" s="9">
        <v>181.7</v>
      </c>
      <c r="F388" s="9">
        <v>191.2</v>
      </c>
      <c r="G388" s="9">
        <v>176.6</v>
      </c>
      <c r="H388" s="9">
        <v>145.1</v>
      </c>
      <c r="I388" s="16">
        <v>0.34179999999999999</v>
      </c>
      <c r="J388" s="16">
        <v>0.3624</v>
      </c>
      <c r="K388" s="16">
        <v>0.36710000000000004</v>
      </c>
      <c r="L388" s="16">
        <v>0.30875000000000002</v>
      </c>
      <c r="M388" s="16">
        <v>1.8811227297743536</v>
      </c>
      <c r="N388" s="16">
        <v>1.895397489539749</v>
      </c>
      <c r="O388" s="16">
        <v>2.078708946772367</v>
      </c>
      <c r="P388" s="16">
        <v>2.1278428669882841</v>
      </c>
    </row>
    <row r="389" spans="1:25" x14ac:dyDescent="0.25">
      <c r="C389"/>
      <c r="D389" t="s">
        <v>195</v>
      </c>
      <c r="E389" s="9">
        <v>238</v>
      </c>
      <c r="F389" s="9">
        <v>227.5</v>
      </c>
      <c r="G389" s="9">
        <v>206</v>
      </c>
      <c r="H389" s="9">
        <v>205.8</v>
      </c>
      <c r="I389" s="16">
        <v>0.32596000000000003</v>
      </c>
      <c r="J389" s="16">
        <v>0.24945000000000001</v>
      </c>
      <c r="K389" s="16">
        <v>0.22740000000000002</v>
      </c>
      <c r="L389" s="16">
        <v>0.22763999999999998</v>
      </c>
      <c r="M389" s="16">
        <v>1.3695798319327732</v>
      </c>
      <c r="N389" s="16">
        <v>1.0964835164835165</v>
      </c>
      <c r="O389" s="16">
        <v>1.1038834951456311</v>
      </c>
      <c r="P389" s="16">
        <v>1.1061224489795918</v>
      </c>
    </row>
    <row r="390" spans="1:25" ht="15.75" thickBot="1" x14ac:dyDescent="0.3">
      <c r="A390" s="107"/>
      <c r="B390" s="107"/>
      <c r="C390" s="107"/>
      <c r="D390" s="107" t="s">
        <v>183</v>
      </c>
      <c r="E390" s="129">
        <v>32</v>
      </c>
      <c r="F390" s="129">
        <v>30</v>
      </c>
      <c r="G390" s="129">
        <v>12</v>
      </c>
      <c r="H390" s="129">
        <v>8</v>
      </c>
      <c r="I390" s="131">
        <v>9.4E-2</v>
      </c>
      <c r="J390" s="131">
        <v>0.09</v>
      </c>
      <c r="K390" s="131">
        <v>2.9000000000000001E-2</v>
      </c>
      <c r="L390" s="131">
        <v>2.2499999999999999E-2</v>
      </c>
      <c r="M390" s="131">
        <v>2.9375</v>
      </c>
      <c r="N390" s="131">
        <v>3</v>
      </c>
      <c r="O390" s="131">
        <v>2.4166666666666665</v>
      </c>
      <c r="P390" s="131">
        <v>2.75</v>
      </c>
    </row>
    <row r="391" spans="1:25" ht="16.5" thickTop="1" x14ac:dyDescent="0.25">
      <c r="A391" s="190" t="s">
        <v>63</v>
      </c>
      <c r="B391" s="190"/>
      <c r="C391" s="190"/>
      <c r="D391" s="190"/>
      <c r="E391" s="190"/>
      <c r="F391" s="190"/>
      <c r="G391" s="190"/>
      <c r="H391" s="190"/>
      <c r="I391" s="116"/>
      <c r="J391" s="116"/>
      <c r="K391" s="116"/>
      <c r="L391" s="116"/>
      <c r="M391" s="117"/>
      <c r="N391" s="117"/>
      <c r="O391" s="117"/>
      <c r="P391" s="117"/>
    </row>
    <row r="392" spans="1:25" x14ac:dyDescent="0.25">
      <c r="B392" s="105" t="s">
        <v>63</v>
      </c>
      <c r="C392"/>
      <c r="D392"/>
      <c r="I392"/>
      <c r="J392"/>
    </row>
    <row r="393" spans="1:25" x14ac:dyDescent="0.25">
      <c r="C393" s="105" t="s">
        <v>0</v>
      </c>
      <c r="D393"/>
      <c r="E393" s="96">
        <v>1239.47</v>
      </c>
      <c r="F393" s="96">
        <v>1228</v>
      </c>
      <c r="G393" s="96">
        <v>1225</v>
      </c>
      <c r="H393" s="96">
        <v>1216</v>
      </c>
      <c r="I393" s="96">
        <v>0.79278999999999999</v>
      </c>
      <c r="J393" s="96">
        <v>0.78100000000000003</v>
      </c>
      <c r="K393" s="96">
        <v>0.78</v>
      </c>
      <c r="L393" s="96">
        <v>0.78200000000000003</v>
      </c>
      <c r="M393" s="113">
        <v>0.63962016022977564</v>
      </c>
      <c r="N393" s="113">
        <v>0.63599348534201949</v>
      </c>
      <c r="O393" s="113">
        <v>0.63673469387755099</v>
      </c>
      <c r="P393" s="113">
        <v>0.64309210526315785</v>
      </c>
      <c r="Q393" s="113"/>
      <c r="R393" s="16"/>
      <c r="S393" s="16"/>
      <c r="T393" s="16"/>
      <c r="U393" s="16"/>
      <c r="V393" s="66"/>
      <c r="W393" s="66"/>
      <c r="X393" s="66"/>
      <c r="Y393" s="66"/>
    </row>
    <row r="394" spans="1:25" x14ac:dyDescent="0.25">
      <c r="D394" s="8" t="s">
        <v>10</v>
      </c>
      <c r="E394" s="8">
        <v>635</v>
      </c>
      <c r="F394" s="8">
        <v>638</v>
      </c>
      <c r="G394" s="8">
        <v>638</v>
      </c>
      <c r="H394" s="8">
        <v>629</v>
      </c>
      <c r="I394" s="8">
        <v>0.46300000000000002</v>
      </c>
      <c r="J394" s="8">
        <v>0.45900000000000002</v>
      </c>
      <c r="K394" s="8">
        <v>0.45800000000000002</v>
      </c>
      <c r="L394" s="8">
        <v>0.46300000000000002</v>
      </c>
      <c r="M394" s="82">
        <v>0.72913385826771648</v>
      </c>
      <c r="N394" s="82">
        <v>0.71943573667711602</v>
      </c>
      <c r="O394" s="82">
        <v>0.7178683385579937</v>
      </c>
      <c r="P394" s="82">
        <v>0.73608903020667726</v>
      </c>
      <c r="R394" s="16"/>
      <c r="S394" s="16"/>
      <c r="T394" s="16"/>
      <c r="U394" s="16"/>
      <c r="V394" s="66"/>
      <c r="W394" s="66"/>
      <c r="X394" s="66"/>
      <c r="Y394" s="66"/>
    </row>
    <row r="395" spans="1:25" x14ac:dyDescent="0.25">
      <c r="D395" s="8" t="s">
        <v>11</v>
      </c>
      <c r="E395" s="8">
        <v>444</v>
      </c>
      <c r="F395" s="8">
        <v>435</v>
      </c>
      <c r="G395" s="8">
        <v>433</v>
      </c>
      <c r="H395" s="8">
        <v>436</v>
      </c>
      <c r="I395" s="8">
        <v>0.223</v>
      </c>
      <c r="J395" s="8">
        <v>0.219</v>
      </c>
      <c r="K395" s="8">
        <v>0.22</v>
      </c>
      <c r="L395" s="8">
        <v>0.219</v>
      </c>
      <c r="M395" s="82">
        <v>0.50225225225225223</v>
      </c>
      <c r="N395" s="82">
        <v>0.50344827586206897</v>
      </c>
      <c r="O395" s="82">
        <v>0.5080831408775982</v>
      </c>
      <c r="P395" s="82">
        <v>0.50229357798165142</v>
      </c>
      <c r="R395" s="16"/>
      <c r="S395" s="16"/>
      <c r="T395" s="16"/>
      <c r="U395" s="16"/>
      <c r="V395" s="66"/>
      <c r="W395" s="66"/>
      <c r="X395" s="66"/>
      <c r="Y395" s="66"/>
    </row>
    <row r="396" spans="1:25" x14ac:dyDescent="0.25">
      <c r="D396" s="8" t="s">
        <v>7</v>
      </c>
      <c r="E396" s="8">
        <v>158</v>
      </c>
      <c r="F396" s="8">
        <v>153</v>
      </c>
      <c r="G396" s="8">
        <v>152</v>
      </c>
      <c r="H396" s="8">
        <v>149</v>
      </c>
      <c r="I396" s="8">
        <v>0.106</v>
      </c>
      <c r="J396" s="8">
        <v>0.10199999999999999</v>
      </c>
      <c r="K396" s="8">
        <v>0.10100000000000001</v>
      </c>
      <c r="L396" s="8">
        <v>9.9000000000000005E-2</v>
      </c>
      <c r="M396" s="82">
        <v>0.67088607594936711</v>
      </c>
      <c r="N396" s="82">
        <v>0.66666666666666663</v>
      </c>
      <c r="O396" s="82">
        <v>0.66447368421052633</v>
      </c>
      <c r="P396" s="82">
        <v>0.66442953020134232</v>
      </c>
      <c r="R396" s="16"/>
      <c r="S396" s="16"/>
      <c r="T396" s="16"/>
      <c r="U396" s="16"/>
      <c r="V396" s="66"/>
      <c r="W396" s="66"/>
      <c r="X396" s="66"/>
      <c r="Y396" s="66"/>
    </row>
    <row r="397" spans="1:25" ht="15.75" thickBot="1" x14ac:dyDescent="0.3">
      <c r="A397" s="107"/>
      <c r="B397" s="107"/>
      <c r="C397" s="108"/>
      <c r="D397" s="108" t="s">
        <v>9</v>
      </c>
      <c r="E397" s="108">
        <v>2.4700000000000002</v>
      </c>
      <c r="F397" s="108">
        <v>2</v>
      </c>
      <c r="G397" s="108">
        <v>2</v>
      </c>
      <c r="H397" s="108">
        <v>2</v>
      </c>
      <c r="I397" s="108">
        <v>7.9000000000000001E-4</v>
      </c>
      <c r="J397" s="108">
        <v>1E-3</v>
      </c>
      <c r="K397" s="108">
        <v>1E-3</v>
      </c>
      <c r="L397" s="108">
        <v>1E-3</v>
      </c>
      <c r="M397" s="115">
        <v>0.31983805668016191</v>
      </c>
      <c r="N397" s="115">
        <v>0.5</v>
      </c>
      <c r="O397" s="115">
        <v>0.5</v>
      </c>
      <c r="P397" s="115">
        <v>0.5</v>
      </c>
      <c r="R397" s="16"/>
      <c r="S397" s="16"/>
      <c r="T397" s="16"/>
      <c r="U397" s="16"/>
      <c r="V397" s="66"/>
      <c r="W397" s="66"/>
      <c r="X397" s="66"/>
      <c r="Y397" s="66"/>
    </row>
    <row r="398" spans="1:25" ht="16.5" thickTop="1" x14ac:dyDescent="0.25">
      <c r="A398" s="191" t="s">
        <v>678</v>
      </c>
      <c r="B398" s="191"/>
      <c r="C398" s="191"/>
      <c r="D398" s="191"/>
      <c r="E398" s="191"/>
      <c r="F398" s="191"/>
      <c r="G398" s="191"/>
      <c r="H398" s="191"/>
      <c r="I398" s="121"/>
      <c r="J398" s="121"/>
      <c r="K398" s="121"/>
      <c r="L398" s="121"/>
      <c r="M398" s="122"/>
      <c r="N398" s="122"/>
      <c r="O398" s="122"/>
      <c r="P398" s="122"/>
    </row>
    <row r="399" spans="1:25" x14ac:dyDescent="0.25">
      <c r="B399" s="105" t="s">
        <v>108</v>
      </c>
      <c r="C399"/>
      <c r="D399"/>
      <c r="I399"/>
      <c r="J399"/>
    </row>
    <row r="400" spans="1:25" x14ac:dyDescent="0.25">
      <c r="C400" s="105" t="s">
        <v>3</v>
      </c>
      <c r="D400"/>
      <c r="E400" s="96">
        <v>25</v>
      </c>
      <c r="F400" s="96">
        <v>31</v>
      </c>
      <c r="G400" s="96">
        <v>32</v>
      </c>
      <c r="H400" s="96">
        <v>19</v>
      </c>
      <c r="I400" s="113">
        <v>9.1999999999999998E-2</v>
      </c>
      <c r="J400" s="113">
        <v>0.13700000000000001</v>
      </c>
      <c r="K400" s="113">
        <v>0.12</v>
      </c>
      <c r="L400" s="113">
        <v>6.9000000000000006E-2</v>
      </c>
      <c r="M400" s="113">
        <v>3.68</v>
      </c>
      <c r="N400" s="113">
        <v>4.419354838709677</v>
      </c>
      <c r="O400" s="113">
        <v>3.75</v>
      </c>
      <c r="P400" s="113">
        <v>3.6315789473684212</v>
      </c>
      <c r="Q400" s="113"/>
      <c r="R400" s="16"/>
      <c r="S400" s="16"/>
      <c r="T400" s="16"/>
      <c r="U400" s="16"/>
      <c r="V400" s="66"/>
      <c r="W400" s="66"/>
      <c r="X400" s="66"/>
      <c r="Y400" s="66"/>
    </row>
    <row r="401" spans="1:25" x14ac:dyDescent="0.25">
      <c r="D401" s="8" t="s">
        <v>44</v>
      </c>
      <c r="E401" s="8">
        <v>25</v>
      </c>
      <c r="F401" s="8">
        <v>26</v>
      </c>
      <c r="G401" s="8">
        <v>32</v>
      </c>
      <c r="H401" s="8">
        <v>19</v>
      </c>
      <c r="I401" s="82">
        <v>9.1999999999999998E-2</v>
      </c>
      <c r="J401" s="82">
        <v>9.7000000000000003E-2</v>
      </c>
      <c r="K401" s="82">
        <v>0.12</v>
      </c>
      <c r="L401" s="82">
        <v>6.9000000000000006E-2</v>
      </c>
      <c r="M401" s="82">
        <v>3.68</v>
      </c>
      <c r="N401" s="82">
        <v>3.7307692307692308</v>
      </c>
      <c r="O401" s="82">
        <v>3.75</v>
      </c>
      <c r="P401" s="82">
        <v>3.6315789473684212</v>
      </c>
      <c r="R401" s="16"/>
      <c r="S401" s="16"/>
      <c r="T401" s="16"/>
      <c r="U401" s="16"/>
      <c r="V401" s="66"/>
      <c r="W401" s="66"/>
      <c r="X401" s="66"/>
      <c r="Y401" s="66"/>
    </row>
    <row r="402" spans="1:25" x14ac:dyDescent="0.25">
      <c r="D402" s="8" t="s">
        <v>40</v>
      </c>
      <c r="F402" s="8">
        <v>4</v>
      </c>
      <c r="I402" s="82"/>
      <c r="J402" s="82">
        <v>3.2000000000000001E-2</v>
      </c>
      <c r="K402" s="82"/>
      <c r="L402" s="82"/>
      <c r="N402" s="82">
        <v>8</v>
      </c>
      <c r="R402" s="16"/>
      <c r="S402" s="16"/>
      <c r="T402" s="16"/>
      <c r="U402" s="16"/>
      <c r="V402" s="66"/>
      <c r="W402" s="66"/>
      <c r="X402" s="66"/>
      <c r="Y402" s="66"/>
    </row>
    <row r="403" spans="1:25" ht="15.75" thickBot="1" x14ac:dyDescent="0.3">
      <c r="A403" s="107"/>
      <c r="B403" s="107"/>
      <c r="C403" s="108"/>
      <c r="D403" s="108" t="s">
        <v>49</v>
      </c>
      <c r="E403" s="108"/>
      <c r="F403" s="108">
        <v>1</v>
      </c>
      <c r="G403" s="108"/>
      <c r="H403" s="108"/>
      <c r="I403" s="115"/>
      <c r="J403" s="115">
        <v>8.0000000000000002E-3</v>
      </c>
      <c r="K403" s="115"/>
      <c r="L403" s="115"/>
      <c r="M403" s="115"/>
      <c r="N403" s="115">
        <v>8</v>
      </c>
      <c r="O403" s="115"/>
      <c r="P403" s="115"/>
      <c r="R403" s="16"/>
      <c r="S403" s="16"/>
      <c r="T403" s="16"/>
      <c r="U403" s="16"/>
      <c r="V403" s="66"/>
      <c r="W403" s="66"/>
      <c r="X403" s="66"/>
      <c r="Y403" s="66"/>
    </row>
    <row r="404" spans="1:25" ht="15.75" thickTop="1" x14ac:dyDescent="0.25">
      <c r="A404" s="62" t="s">
        <v>714</v>
      </c>
    </row>
    <row r="405" spans="1:25" x14ac:dyDescent="0.25">
      <c r="A405" s="62" t="s">
        <v>682</v>
      </c>
    </row>
    <row r="406" spans="1:25" x14ac:dyDescent="0.25">
      <c r="A406" s="189" t="s">
        <v>723</v>
      </c>
      <c r="B406" s="189"/>
      <c r="C406" s="189"/>
      <c r="D406" s="189"/>
      <c r="E406" s="189"/>
      <c r="F406" s="189"/>
      <c r="G406" s="189"/>
      <c r="H406" s="189"/>
      <c r="I406" s="189"/>
      <c r="J406" s="189"/>
      <c r="K406" s="189"/>
      <c r="L406" s="189"/>
      <c r="M406" s="189"/>
      <c r="N406" s="189"/>
      <c r="O406" s="189"/>
      <c r="P406" s="189"/>
    </row>
  </sheetData>
  <sortState ref="D110:P122">
    <sortCondition descending="1" ref="L110:L122"/>
  </sortState>
  <mergeCells count="30">
    <mergeCell ref="A398:H398"/>
    <mergeCell ref="A194:H194"/>
    <mergeCell ref="A216:H216"/>
    <mergeCell ref="A160:H160"/>
    <mergeCell ref="A333:H333"/>
    <mergeCell ref="A54:H54"/>
    <mergeCell ref="A391:H391"/>
    <mergeCell ref="A315:H315"/>
    <mergeCell ref="A139:H139"/>
    <mergeCell ref="A322:H322"/>
    <mergeCell ref="A151:H151"/>
    <mergeCell ref="A182:H182"/>
    <mergeCell ref="A107:H107"/>
    <mergeCell ref="A349:H349"/>
    <mergeCell ref="I9:L9"/>
    <mergeCell ref="M9:P9"/>
    <mergeCell ref="A406:P406"/>
    <mergeCell ref="C9:C10"/>
    <mergeCell ref="D9:D10"/>
    <mergeCell ref="E9:H9"/>
    <mergeCell ref="A11:H11"/>
    <mergeCell ref="A9:A10"/>
    <mergeCell ref="B9:B10"/>
    <mergeCell ref="A42:H42"/>
    <mergeCell ref="A280:H280"/>
    <mergeCell ref="A300:H300"/>
    <mergeCell ref="A309:H309"/>
    <mergeCell ref="A230:H230"/>
    <mergeCell ref="A266:H266"/>
    <mergeCell ref="A80:H8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64"/>
  <sheetViews>
    <sheetView showGridLines="0" zoomScale="70" zoomScaleNormal="70" workbookViewId="0">
      <selection activeCell="G17" sqref="G17"/>
    </sheetView>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4" max="14" width="35.5703125" customWidth="1"/>
    <col min="15" max="15" width="17.28515625" customWidth="1"/>
    <col min="16" max="23" width="13.140625" bestFit="1" customWidth="1"/>
    <col min="24" max="27" width="14.85546875" bestFit="1" customWidth="1"/>
  </cols>
  <sheetData>
    <row r="7" spans="1:9" x14ac:dyDescent="0.25">
      <c r="A7" s="60" t="s">
        <v>715</v>
      </c>
    </row>
    <row r="8" spans="1:9" x14ac:dyDescent="0.25">
      <c r="A8" s="60" t="s">
        <v>176</v>
      </c>
    </row>
    <row r="11" spans="1:9" ht="14.45" customHeight="1" x14ac:dyDescent="0.25">
      <c r="A11" s="176" t="s">
        <v>175</v>
      </c>
      <c r="B11" s="178" t="s">
        <v>13</v>
      </c>
      <c r="C11" s="179"/>
      <c r="D11" s="179"/>
      <c r="E11" s="180"/>
      <c r="F11" s="178" t="s">
        <v>171</v>
      </c>
      <c r="G11" s="179"/>
      <c r="H11" s="179"/>
      <c r="I11" s="180"/>
    </row>
    <row r="12" spans="1:9" x14ac:dyDescent="0.25">
      <c r="A12" s="177"/>
      <c r="B12" s="15">
        <v>2019</v>
      </c>
      <c r="C12" s="15">
        <v>2020</v>
      </c>
      <c r="D12" s="15">
        <v>2021</v>
      </c>
      <c r="E12" s="15">
        <v>2022</v>
      </c>
      <c r="F12" s="15">
        <v>2019</v>
      </c>
      <c r="G12" s="15">
        <v>2020</v>
      </c>
      <c r="H12" s="15">
        <v>2021</v>
      </c>
      <c r="I12" s="15">
        <v>2022</v>
      </c>
    </row>
    <row r="13" spans="1:9" x14ac:dyDescent="0.25">
      <c r="A13" s="31" t="s">
        <v>0</v>
      </c>
      <c r="B13" s="36">
        <v>1567117.58</v>
      </c>
      <c r="C13" s="36">
        <v>1578232.22</v>
      </c>
      <c r="D13" s="36">
        <v>1654002.33</v>
      </c>
      <c r="E13" s="36">
        <v>1838245.31</v>
      </c>
      <c r="F13" s="36">
        <v>3157.1009500000005</v>
      </c>
      <c r="G13" s="36">
        <v>3048.5522099999994</v>
      </c>
      <c r="H13" s="36">
        <v>3620.1391399999998</v>
      </c>
      <c r="I13" s="36">
        <v>3782.4111400000002</v>
      </c>
    </row>
    <row r="14" spans="1:9" x14ac:dyDescent="0.25">
      <c r="A14" s="2" t="s">
        <v>4</v>
      </c>
      <c r="B14" s="6">
        <v>1536067</v>
      </c>
      <c r="C14" s="6">
        <v>1548548</v>
      </c>
      <c r="D14" s="6">
        <v>1622978</v>
      </c>
      <c r="E14" s="6">
        <v>1805779</v>
      </c>
      <c r="F14" s="6">
        <v>3099.2130000000002</v>
      </c>
      <c r="G14" s="6">
        <v>2995.4589999999998</v>
      </c>
      <c r="H14" s="6">
        <v>3564.3670000000002</v>
      </c>
      <c r="I14" s="6">
        <v>3724.652</v>
      </c>
    </row>
    <row r="15" spans="1:9" x14ac:dyDescent="0.25">
      <c r="A15" s="1" t="s">
        <v>6</v>
      </c>
      <c r="B15" s="7">
        <v>19342</v>
      </c>
      <c r="C15" s="7">
        <v>18727</v>
      </c>
      <c r="D15" s="7">
        <v>18623</v>
      </c>
      <c r="E15" s="7">
        <v>19484</v>
      </c>
      <c r="F15" s="7">
        <v>37.698999999999998</v>
      </c>
      <c r="G15" s="7">
        <v>35.948999999999998</v>
      </c>
      <c r="H15" s="7">
        <v>35.661999999999999</v>
      </c>
      <c r="I15" s="7">
        <v>35.497</v>
      </c>
    </row>
    <row r="16" spans="1:9" x14ac:dyDescent="0.25">
      <c r="A16" s="2" t="s">
        <v>5</v>
      </c>
      <c r="B16" s="6">
        <v>6568</v>
      </c>
      <c r="C16" s="6">
        <v>5749</v>
      </c>
      <c r="D16" s="6">
        <v>7180</v>
      </c>
      <c r="E16" s="6">
        <v>7768</v>
      </c>
      <c r="F16" s="6">
        <v>12.481</v>
      </c>
      <c r="G16" s="6">
        <v>10.426</v>
      </c>
      <c r="H16" s="6">
        <v>13.321</v>
      </c>
      <c r="I16" s="6">
        <v>15.484</v>
      </c>
    </row>
    <row r="17" spans="1:9" x14ac:dyDescent="0.25">
      <c r="A17" s="1" t="s">
        <v>8</v>
      </c>
      <c r="B17" s="7">
        <v>4103.18</v>
      </c>
      <c r="C17" s="7">
        <v>4104.1899999999996</v>
      </c>
      <c r="D17" s="7">
        <v>4105</v>
      </c>
      <c r="E17" s="7">
        <v>4126</v>
      </c>
      <c r="F17" s="7">
        <v>6.4140600000000001</v>
      </c>
      <c r="G17" s="7">
        <v>5.3680000000000003</v>
      </c>
      <c r="H17" s="7">
        <v>5.407</v>
      </c>
      <c r="I17" s="7">
        <v>5.452</v>
      </c>
    </row>
    <row r="18" spans="1:9" x14ac:dyDescent="0.25">
      <c r="A18" s="2" t="s">
        <v>7</v>
      </c>
      <c r="B18" s="6">
        <v>640.11</v>
      </c>
      <c r="C18" s="6">
        <v>702.14</v>
      </c>
      <c r="D18" s="6">
        <v>714.05</v>
      </c>
      <c r="E18" s="6">
        <v>685.02</v>
      </c>
      <c r="F18" s="6">
        <v>0.82074999999999998</v>
      </c>
      <c r="G18" s="6">
        <v>0.88557000000000008</v>
      </c>
      <c r="H18" s="6">
        <v>0.91</v>
      </c>
      <c r="I18" s="6">
        <v>0.85899999999999999</v>
      </c>
    </row>
    <row r="19" spans="1:9" x14ac:dyDescent="0.25">
      <c r="A19" s="1" t="s">
        <v>10</v>
      </c>
      <c r="B19" s="7">
        <v>181</v>
      </c>
      <c r="C19" s="7">
        <v>189.6</v>
      </c>
      <c r="D19" s="7">
        <v>191</v>
      </c>
      <c r="E19" s="7">
        <v>190</v>
      </c>
      <c r="F19" s="7">
        <v>0.246</v>
      </c>
      <c r="G19" s="7">
        <v>0.24049999999999999</v>
      </c>
      <c r="H19" s="7">
        <v>0.24</v>
      </c>
      <c r="I19" s="7">
        <v>0.24199999999999999</v>
      </c>
    </row>
    <row r="20" spans="1:9" x14ac:dyDescent="0.25">
      <c r="A20" s="2" t="s">
        <v>9</v>
      </c>
      <c r="B20" s="6">
        <v>194.29</v>
      </c>
      <c r="C20" s="6">
        <v>191.29</v>
      </c>
      <c r="D20" s="6">
        <v>190.28</v>
      </c>
      <c r="E20" s="6">
        <v>191.29</v>
      </c>
      <c r="F20" s="6">
        <v>0.19813999999999998</v>
      </c>
      <c r="G20" s="6">
        <v>0.19613999999999998</v>
      </c>
      <c r="H20" s="6">
        <v>0.19613999999999998</v>
      </c>
      <c r="I20" s="6">
        <v>0.19613999999999998</v>
      </c>
    </row>
    <row r="21" spans="1:9" x14ac:dyDescent="0.25">
      <c r="A21" s="20" t="s">
        <v>12</v>
      </c>
      <c r="B21" s="21">
        <v>22</v>
      </c>
      <c r="C21" s="21">
        <v>21</v>
      </c>
      <c r="D21" s="21">
        <v>21</v>
      </c>
      <c r="E21" s="21">
        <v>22</v>
      </c>
      <c r="F21" s="21">
        <v>2.9000000000000001E-2</v>
      </c>
      <c r="G21" s="21">
        <v>2.8000000000000001E-2</v>
      </c>
      <c r="H21" s="21">
        <v>3.5999999999999997E-2</v>
      </c>
      <c r="I21" s="21">
        <v>2.9000000000000001E-2</v>
      </c>
    </row>
    <row r="22" spans="1:9" x14ac:dyDescent="0.25">
      <c r="A22" s="31" t="s">
        <v>2</v>
      </c>
      <c r="B22" s="32">
        <v>239327.37092665449</v>
      </c>
      <c r="C22" s="32">
        <v>219874.3302443334</v>
      </c>
      <c r="D22" s="32">
        <v>180221.24537863297</v>
      </c>
      <c r="E22" s="32">
        <v>142788.96007222493</v>
      </c>
      <c r="F22" s="32">
        <v>2327.0930064546246</v>
      </c>
      <c r="G22" s="32">
        <v>2503.4448613122045</v>
      </c>
      <c r="H22" s="32">
        <v>2454.2501323777947</v>
      </c>
      <c r="I22" s="32">
        <v>2302.9872844807269</v>
      </c>
    </row>
    <row r="23" spans="1:9" x14ac:dyDescent="0.25">
      <c r="A23" s="2" t="s">
        <v>17</v>
      </c>
      <c r="B23" s="6">
        <v>53155.109908074839</v>
      </c>
      <c r="C23" s="6">
        <v>62567.316093822548</v>
      </c>
      <c r="D23" s="6">
        <v>55997.605940389753</v>
      </c>
      <c r="E23" s="6">
        <v>43920.971878176439</v>
      </c>
      <c r="F23" s="6">
        <v>603.62214982852493</v>
      </c>
      <c r="G23" s="6">
        <v>710.31894689363105</v>
      </c>
      <c r="H23" s="6">
        <v>834.40355135486755</v>
      </c>
      <c r="I23" s="6">
        <v>770.4636237397624</v>
      </c>
    </row>
    <row r="24" spans="1:9" x14ac:dyDescent="0.25">
      <c r="A24" s="1" t="s">
        <v>28</v>
      </c>
      <c r="B24" s="7">
        <v>85327.683553342446</v>
      </c>
      <c r="C24" s="7">
        <v>59128.568006364076</v>
      </c>
      <c r="D24" s="7">
        <v>43462.756053910227</v>
      </c>
      <c r="E24" s="7">
        <v>41877.427462981774</v>
      </c>
      <c r="F24" s="7">
        <v>787.83749709973279</v>
      </c>
      <c r="G24" s="7">
        <v>676.53614804819119</v>
      </c>
      <c r="H24" s="7">
        <v>682.18041053886839</v>
      </c>
      <c r="I24" s="7">
        <v>666.35997680565811</v>
      </c>
    </row>
    <row r="25" spans="1:9" x14ac:dyDescent="0.25">
      <c r="A25" s="2" t="s">
        <v>16</v>
      </c>
      <c r="B25" s="6">
        <v>22463.671080001332</v>
      </c>
      <c r="C25" s="6">
        <v>17940.567410991884</v>
      </c>
      <c r="D25" s="6">
        <v>23975.239183139474</v>
      </c>
      <c r="E25" s="6">
        <v>16960.122092558009</v>
      </c>
      <c r="F25" s="6">
        <v>179.62339759896105</v>
      </c>
      <c r="G25" s="6">
        <v>148.65234752203577</v>
      </c>
      <c r="H25" s="6">
        <v>266.01686592161593</v>
      </c>
      <c r="I25" s="6">
        <v>346.41712587035028</v>
      </c>
    </row>
    <row r="26" spans="1:9" x14ac:dyDescent="0.25">
      <c r="A26" s="1" t="s">
        <v>21</v>
      </c>
      <c r="B26" s="7">
        <v>16182.536430505474</v>
      </c>
      <c r="C26" s="7">
        <v>28906.936925943628</v>
      </c>
      <c r="D26" s="7">
        <v>18634.37927673601</v>
      </c>
      <c r="E26" s="7">
        <v>19472.952293502389</v>
      </c>
      <c r="F26" s="7">
        <v>299.67509009995871</v>
      </c>
      <c r="G26" s="7">
        <v>492.03620921947794</v>
      </c>
      <c r="H26" s="7">
        <v>358.87821007334776</v>
      </c>
      <c r="I26" s="7">
        <v>299.77656908568383</v>
      </c>
    </row>
    <row r="27" spans="1:9" x14ac:dyDescent="0.25">
      <c r="A27" s="2" t="s">
        <v>18</v>
      </c>
      <c r="B27" s="6">
        <v>15372.571205057517</v>
      </c>
      <c r="C27" s="6">
        <v>12263.14082687643</v>
      </c>
      <c r="D27" s="6">
        <v>13243.212824763068</v>
      </c>
      <c r="E27" s="6">
        <v>8030.0466951530243</v>
      </c>
      <c r="F27" s="6">
        <v>90.116076780505068</v>
      </c>
      <c r="G27" s="6">
        <v>105.75042214396964</v>
      </c>
      <c r="H27" s="6">
        <v>91.950172431971723</v>
      </c>
      <c r="I27" s="6">
        <v>107.9077340787734</v>
      </c>
    </row>
    <row r="28" spans="1:9" x14ac:dyDescent="0.25">
      <c r="A28" s="1" t="s">
        <v>20</v>
      </c>
      <c r="B28" s="7">
        <v>12279.608486987574</v>
      </c>
      <c r="C28" s="7">
        <v>7388.966665649129</v>
      </c>
      <c r="D28" s="7">
        <v>6633.2485659676586</v>
      </c>
      <c r="E28" s="7">
        <v>6462.2419066457924</v>
      </c>
      <c r="F28" s="7">
        <v>108.25631884152877</v>
      </c>
      <c r="G28" s="7">
        <v>103.76512932188282</v>
      </c>
      <c r="H28" s="7">
        <v>69.639770718519742</v>
      </c>
      <c r="I28" s="7">
        <v>66.947836882314235</v>
      </c>
    </row>
    <row r="29" spans="1:9" x14ac:dyDescent="0.25">
      <c r="A29" s="2" t="s">
        <v>29</v>
      </c>
      <c r="B29" s="6">
        <v>19798.702111253915</v>
      </c>
      <c r="C29" s="6">
        <v>16701.609031774231</v>
      </c>
      <c r="D29" s="6">
        <v>11642.095149032335</v>
      </c>
      <c r="E29" s="6">
        <v>2820.4595294824221</v>
      </c>
      <c r="F29" s="6">
        <v>158.31581938609446</v>
      </c>
      <c r="G29" s="6">
        <v>198.38875770406366</v>
      </c>
      <c r="H29" s="6">
        <v>115.38590114924182</v>
      </c>
      <c r="I29" s="6">
        <v>19.766367756519809</v>
      </c>
    </row>
    <row r="30" spans="1:9" x14ac:dyDescent="0.25">
      <c r="A30" s="1" t="s">
        <v>26</v>
      </c>
      <c r="B30" s="7">
        <v>724.44418853183413</v>
      </c>
      <c r="C30" s="7">
        <v>1107.7862295181003</v>
      </c>
      <c r="D30" s="7">
        <v>736.81052758822375</v>
      </c>
      <c r="E30" s="7">
        <v>1279.4591901665451</v>
      </c>
      <c r="F30" s="7">
        <v>11.568191365258684</v>
      </c>
      <c r="G30" s="7">
        <v>5.0141844562464293</v>
      </c>
      <c r="H30" s="7">
        <v>10.195380862575677</v>
      </c>
      <c r="I30" s="7">
        <v>13.743267117397906</v>
      </c>
    </row>
    <row r="31" spans="1:9" x14ac:dyDescent="0.25">
      <c r="A31" s="2" t="s">
        <v>30</v>
      </c>
      <c r="B31" s="6">
        <v>8368.8271959203776</v>
      </c>
      <c r="C31" s="6">
        <v>9998.5338790346505</v>
      </c>
      <c r="D31" s="6">
        <v>4907.4681864049853</v>
      </c>
      <c r="E31" s="6">
        <v>1685.6036811112308</v>
      </c>
      <c r="F31" s="6">
        <v>51.518264101955886</v>
      </c>
      <c r="G31" s="6">
        <v>53.989592824358461</v>
      </c>
      <c r="H31" s="6">
        <v>16.020572691890489</v>
      </c>
      <c r="I31" s="6">
        <v>10.965372246102072</v>
      </c>
    </row>
    <row r="32" spans="1:9" x14ac:dyDescent="0.25">
      <c r="A32" s="1" t="s">
        <v>15</v>
      </c>
      <c r="B32" s="7">
        <v>1071.6695420774324</v>
      </c>
      <c r="C32" s="7">
        <v>354.66472989175531</v>
      </c>
      <c r="D32" s="7">
        <v>346.99922809992404</v>
      </c>
      <c r="E32" s="7">
        <v>18.051859608594938</v>
      </c>
      <c r="F32" s="7">
        <v>23.529449949353953</v>
      </c>
      <c r="G32" s="7">
        <v>4.9258990262743803</v>
      </c>
      <c r="H32" s="7">
        <v>8.6649807024981005</v>
      </c>
      <c r="I32" s="7">
        <v>0.38537778803734996</v>
      </c>
    </row>
    <row r="33" spans="1:9" x14ac:dyDescent="0.25">
      <c r="A33" s="2" t="s">
        <v>31</v>
      </c>
      <c r="B33" s="6">
        <v>1190.1361769274463</v>
      </c>
      <c r="C33" s="6">
        <v>1311.4296630208817</v>
      </c>
      <c r="D33" s="6">
        <v>39.16279775602051</v>
      </c>
      <c r="E33" s="6">
        <v>254.17945305018952</v>
      </c>
      <c r="F33" s="6">
        <v>11.340438769153804</v>
      </c>
      <c r="G33" s="6">
        <v>2.0146286150777648</v>
      </c>
      <c r="H33" s="6">
        <v>0.18814775402150083</v>
      </c>
      <c r="I33" s="6">
        <v>0.22696391089693438</v>
      </c>
    </row>
    <row r="34" spans="1:9" x14ac:dyDescent="0.25">
      <c r="A34" s="1" t="s">
        <v>25</v>
      </c>
      <c r="B34" s="7">
        <v>109.18886501455992</v>
      </c>
      <c r="C34" s="7">
        <v>754.05305199595489</v>
      </c>
      <c r="D34" s="7">
        <v>142.75405727764664</v>
      </c>
      <c r="E34" s="7">
        <v>7.4440297885130997</v>
      </c>
      <c r="F34" s="7">
        <v>0.21483370425186796</v>
      </c>
      <c r="G34" s="7">
        <v>1.2253390517162126</v>
      </c>
      <c r="H34" s="7">
        <v>0.31005163807913916</v>
      </c>
      <c r="I34" s="7">
        <v>2.7069199230956728E-2</v>
      </c>
    </row>
    <row r="35" spans="1:9" x14ac:dyDescent="0.25">
      <c r="A35" s="2" t="s">
        <v>36</v>
      </c>
      <c r="B35" s="6">
        <v>5.8240230695014548</v>
      </c>
      <c r="C35" s="6">
        <v>24.586757418632551</v>
      </c>
      <c r="D35" s="6">
        <v>16.877844476943</v>
      </c>
      <c r="E35" s="6"/>
      <c r="F35" s="6">
        <v>1.2706959424366809E-2</v>
      </c>
      <c r="G35" s="6">
        <v>1.6540182263443719E-2</v>
      </c>
      <c r="H35" s="6">
        <v>2.3015242468558635E-2</v>
      </c>
      <c r="I35" s="6"/>
    </row>
    <row r="36" spans="1:9" x14ac:dyDescent="0.25">
      <c r="A36" s="1" t="s">
        <v>22</v>
      </c>
      <c r="B36" s="7"/>
      <c r="C36" s="7"/>
      <c r="D36" s="7">
        <v>35.008493575590052</v>
      </c>
      <c r="E36" s="7"/>
      <c r="F36" s="7"/>
      <c r="G36" s="7"/>
      <c r="H36" s="7">
        <v>1.2730361300214564E-2</v>
      </c>
      <c r="I36" s="7"/>
    </row>
    <row r="37" spans="1:9" x14ac:dyDescent="0.25">
      <c r="A37" s="2" t="s">
        <v>19</v>
      </c>
      <c r="B37" s="6">
        <v>3001.4659287658424</v>
      </c>
      <c r="C37" s="6">
        <v>1362.5490598538606</v>
      </c>
      <c r="D37" s="6">
        <v>268.38056951917008</v>
      </c>
      <c r="E37" s="6"/>
      <c r="F37" s="6">
        <v>1.398613051363486</v>
      </c>
      <c r="G37" s="6">
        <v>0.76660220966451587</v>
      </c>
      <c r="H37" s="6">
        <v>0.29142979311009032</v>
      </c>
      <c r="I37" s="6"/>
    </row>
    <row r="38" spans="1:9" x14ac:dyDescent="0.25">
      <c r="A38" s="1" t="s">
        <v>24</v>
      </c>
      <c r="B38" s="7">
        <v>17.962998978096596</v>
      </c>
      <c r="C38" s="7">
        <v>34.584876639140589</v>
      </c>
      <c r="D38" s="7">
        <v>29.431205172142825</v>
      </c>
      <c r="E38" s="7"/>
      <c r="F38" s="7">
        <v>1.0277968225384349E-2</v>
      </c>
      <c r="G38" s="7">
        <v>3.5322582000513233E-2</v>
      </c>
      <c r="H38" s="7">
        <v>2.3981109774924347E-2</v>
      </c>
      <c r="I38" s="7"/>
    </row>
    <row r="39" spans="1:9" x14ac:dyDescent="0.25">
      <c r="A39" s="2" t="s">
        <v>33</v>
      </c>
      <c r="B39" s="6">
        <v>106.72982045585071</v>
      </c>
      <c r="C39" s="6">
        <v>29.037035538532294</v>
      </c>
      <c r="D39" s="6">
        <v>109.81547482379023</v>
      </c>
      <c r="E39" s="6"/>
      <c r="F39" s="6">
        <v>2.3966142247930887E-2</v>
      </c>
      <c r="G39" s="6">
        <v>8.7915113510569232E-3</v>
      </c>
      <c r="H39" s="6">
        <v>6.4960033642920925E-2</v>
      </c>
      <c r="I39" s="6"/>
    </row>
    <row r="40" spans="1:9" x14ac:dyDescent="0.25">
      <c r="A40" s="20" t="s">
        <v>34</v>
      </c>
      <c r="B40" s="21">
        <v>151.23941169044184</v>
      </c>
      <c r="C40" s="21"/>
      <c r="D40" s="21"/>
      <c r="E40" s="21"/>
      <c r="F40" s="21">
        <v>2.9914808083235992E-2</v>
      </c>
      <c r="G40" s="21"/>
      <c r="H40" s="21"/>
      <c r="I40" s="21"/>
    </row>
    <row r="41" spans="1:9" x14ac:dyDescent="0.25">
      <c r="A41" s="31" t="s">
        <v>3</v>
      </c>
      <c r="B41" s="32">
        <v>95832</v>
      </c>
      <c r="C41" s="32">
        <v>93871</v>
      </c>
      <c r="D41" s="32">
        <v>122126</v>
      </c>
      <c r="E41" s="32">
        <v>125767</v>
      </c>
      <c r="F41" s="32">
        <v>1164.5119999999999</v>
      </c>
      <c r="G41" s="32">
        <v>1115.4210000000003</v>
      </c>
      <c r="H41" s="32">
        <v>1418.3730000000003</v>
      </c>
      <c r="I41" s="32">
        <v>1677.1410000000001</v>
      </c>
    </row>
    <row r="42" spans="1:9" x14ac:dyDescent="0.25">
      <c r="A42" s="2" t="s">
        <v>51</v>
      </c>
      <c r="B42" s="6">
        <v>26922</v>
      </c>
      <c r="C42" s="6">
        <v>25586</v>
      </c>
      <c r="D42" s="6">
        <v>43303</v>
      </c>
      <c r="E42" s="6">
        <v>44216</v>
      </c>
      <c r="F42" s="6">
        <v>365.608</v>
      </c>
      <c r="G42" s="6">
        <v>331.01299999999998</v>
      </c>
      <c r="H42" s="6">
        <v>578.10799999999995</v>
      </c>
      <c r="I42" s="6">
        <v>677.40899999999999</v>
      </c>
    </row>
    <row r="43" spans="1:9" x14ac:dyDescent="0.25">
      <c r="A43" s="1" t="s">
        <v>38</v>
      </c>
      <c r="B43" s="7">
        <v>30180</v>
      </c>
      <c r="C43" s="7">
        <v>29511</v>
      </c>
      <c r="D43" s="7">
        <v>32915</v>
      </c>
      <c r="E43" s="7">
        <v>37261</v>
      </c>
      <c r="F43" s="7">
        <v>440.53399999999999</v>
      </c>
      <c r="G43" s="7">
        <v>439.12099999999998</v>
      </c>
      <c r="H43" s="7">
        <v>518.33399999999995</v>
      </c>
      <c r="I43" s="7">
        <v>593.67999999999995</v>
      </c>
    </row>
    <row r="44" spans="1:9" x14ac:dyDescent="0.25">
      <c r="A44" s="2" t="s">
        <v>60</v>
      </c>
      <c r="B44" s="6">
        <v>15523</v>
      </c>
      <c r="C44" s="6">
        <v>15351</v>
      </c>
      <c r="D44" s="6">
        <v>21581</v>
      </c>
      <c r="E44" s="6">
        <v>19695</v>
      </c>
      <c r="F44" s="6">
        <v>145.887</v>
      </c>
      <c r="G44" s="6">
        <v>122.73099999999999</v>
      </c>
      <c r="H44" s="6">
        <v>105.473</v>
      </c>
      <c r="I44" s="6">
        <v>176.423</v>
      </c>
    </row>
    <row r="45" spans="1:9" x14ac:dyDescent="0.25">
      <c r="A45" s="1" t="s">
        <v>45</v>
      </c>
      <c r="B45" s="7">
        <v>11077</v>
      </c>
      <c r="C45" s="7">
        <v>11127</v>
      </c>
      <c r="D45" s="7">
        <v>11130</v>
      </c>
      <c r="E45" s="7">
        <v>11167</v>
      </c>
      <c r="F45" s="7">
        <v>124.76300000000001</v>
      </c>
      <c r="G45" s="7">
        <v>125.10899999999999</v>
      </c>
      <c r="H45" s="7">
        <v>125.093</v>
      </c>
      <c r="I45" s="7">
        <v>125.31399999999999</v>
      </c>
    </row>
    <row r="46" spans="1:9" x14ac:dyDescent="0.25">
      <c r="A46" s="2" t="s">
        <v>44</v>
      </c>
      <c r="B46" s="6">
        <v>4180</v>
      </c>
      <c r="C46" s="6">
        <v>4557</v>
      </c>
      <c r="D46" s="6">
        <v>4734</v>
      </c>
      <c r="E46" s="6">
        <v>4734</v>
      </c>
      <c r="F46" s="6">
        <v>36.704999999999998</v>
      </c>
      <c r="G46" s="6">
        <v>42.817999999999998</v>
      </c>
      <c r="H46" s="6">
        <v>33.572000000000003</v>
      </c>
      <c r="I46" s="6">
        <v>41.999000000000002</v>
      </c>
    </row>
    <row r="47" spans="1:9" x14ac:dyDescent="0.25">
      <c r="A47" s="1" t="s">
        <v>50</v>
      </c>
      <c r="B47" s="7">
        <v>3555</v>
      </c>
      <c r="C47" s="7">
        <v>3792</v>
      </c>
      <c r="D47" s="7">
        <v>3948</v>
      </c>
      <c r="E47" s="7">
        <v>3971</v>
      </c>
      <c r="F47" s="7">
        <v>33.347999999999999</v>
      </c>
      <c r="G47" s="7">
        <v>36.082999999999998</v>
      </c>
      <c r="H47" s="7">
        <v>38.683</v>
      </c>
      <c r="I47" s="7">
        <v>40.945999999999998</v>
      </c>
    </row>
    <row r="48" spans="1:9" x14ac:dyDescent="0.25">
      <c r="A48" s="2" t="s">
        <v>39</v>
      </c>
      <c r="B48" s="6">
        <v>797</v>
      </c>
      <c r="C48" s="6">
        <v>389</v>
      </c>
      <c r="D48" s="6">
        <v>677</v>
      </c>
      <c r="E48" s="6">
        <v>939</v>
      </c>
      <c r="F48" s="6">
        <v>3.8530000000000002</v>
      </c>
      <c r="G48" s="6">
        <v>4.3849999999999998</v>
      </c>
      <c r="H48" s="6">
        <v>4.8810000000000002</v>
      </c>
      <c r="I48" s="6">
        <v>6.6539999999999999</v>
      </c>
    </row>
    <row r="49" spans="1:9" x14ac:dyDescent="0.25">
      <c r="A49" s="1" t="s">
        <v>47</v>
      </c>
      <c r="B49" s="7">
        <v>1332</v>
      </c>
      <c r="C49" s="7">
        <v>1555</v>
      </c>
      <c r="D49" s="7">
        <v>1543</v>
      </c>
      <c r="E49" s="7">
        <v>1658</v>
      </c>
      <c r="F49" s="7">
        <v>6.5640000000000001</v>
      </c>
      <c r="G49" s="7">
        <v>6.93</v>
      </c>
      <c r="H49" s="7">
        <v>5.7539999999999996</v>
      </c>
      <c r="I49" s="7">
        <v>5.9059999999999997</v>
      </c>
    </row>
    <row r="50" spans="1:9" x14ac:dyDescent="0.25">
      <c r="A50" s="2" t="s">
        <v>42</v>
      </c>
      <c r="B50" s="6">
        <v>696</v>
      </c>
      <c r="C50" s="6">
        <v>715</v>
      </c>
      <c r="D50" s="6">
        <v>854</v>
      </c>
      <c r="E50" s="6">
        <v>834</v>
      </c>
      <c r="F50" s="6">
        <v>2.7429999999999999</v>
      </c>
      <c r="G50" s="6">
        <v>2.7890000000000001</v>
      </c>
      <c r="H50" s="6">
        <v>3.2570000000000001</v>
      </c>
      <c r="I50" s="6">
        <v>3.2149999999999999</v>
      </c>
    </row>
    <row r="51" spans="1:9" x14ac:dyDescent="0.25">
      <c r="A51" s="1" t="s">
        <v>49</v>
      </c>
      <c r="B51" s="7">
        <v>330</v>
      </c>
      <c r="C51" s="7">
        <v>251</v>
      </c>
      <c r="D51" s="7">
        <v>223</v>
      </c>
      <c r="E51" s="7">
        <v>236</v>
      </c>
      <c r="F51" s="7">
        <v>1.625</v>
      </c>
      <c r="G51" s="7">
        <v>1.341</v>
      </c>
      <c r="H51" s="7">
        <v>1.429</v>
      </c>
      <c r="I51" s="7">
        <v>1.464</v>
      </c>
    </row>
    <row r="52" spans="1:9" x14ac:dyDescent="0.25">
      <c r="A52" s="2" t="s">
        <v>58</v>
      </c>
      <c r="B52" s="6">
        <v>64</v>
      </c>
      <c r="C52" s="6">
        <v>68</v>
      </c>
      <c r="D52" s="6">
        <v>73</v>
      </c>
      <c r="E52" s="6">
        <v>76</v>
      </c>
      <c r="F52" s="6">
        <v>0.67600000000000005</v>
      </c>
      <c r="G52" s="6">
        <v>0.76400000000000001</v>
      </c>
      <c r="H52" s="6">
        <v>0.871</v>
      </c>
      <c r="I52" s="6">
        <v>0.90100000000000002</v>
      </c>
    </row>
    <row r="53" spans="1:9" x14ac:dyDescent="0.25">
      <c r="A53" s="1" t="s">
        <v>56</v>
      </c>
      <c r="B53" s="7">
        <v>519</v>
      </c>
      <c r="C53" s="7">
        <v>444</v>
      </c>
      <c r="D53" s="7">
        <v>540</v>
      </c>
      <c r="E53" s="7">
        <v>451</v>
      </c>
      <c r="F53" s="7">
        <v>0.77900000000000003</v>
      </c>
      <c r="G53" s="7">
        <v>0.73899999999999999</v>
      </c>
      <c r="H53" s="7">
        <v>0.88</v>
      </c>
      <c r="I53" s="7">
        <v>0.83799999999999997</v>
      </c>
    </row>
    <row r="54" spans="1:9" x14ac:dyDescent="0.25">
      <c r="A54" s="2" t="s">
        <v>61</v>
      </c>
      <c r="B54" s="6">
        <v>172</v>
      </c>
      <c r="C54" s="6">
        <v>76</v>
      </c>
      <c r="D54" s="6">
        <v>88</v>
      </c>
      <c r="E54" s="6">
        <v>134</v>
      </c>
      <c r="F54" s="6">
        <v>0.309</v>
      </c>
      <c r="G54" s="6">
        <v>0.17699999999999999</v>
      </c>
      <c r="H54" s="6">
        <v>0.35899999999999999</v>
      </c>
      <c r="I54" s="6">
        <v>0.68400000000000005</v>
      </c>
    </row>
    <row r="55" spans="1:9" x14ac:dyDescent="0.25">
      <c r="A55" s="1" t="s">
        <v>40</v>
      </c>
      <c r="B55" s="7">
        <v>209</v>
      </c>
      <c r="C55" s="7">
        <v>208</v>
      </c>
      <c r="D55" s="7">
        <v>208</v>
      </c>
      <c r="E55" s="7">
        <v>193</v>
      </c>
      <c r="F55" s="7">
        <v>0.44</v>
      </c>
      <c r="G55" s="7">
        <v>0.72799999999999998</v>
      </c>
      <c r="H55" s="7">
        <v>0.67400000000000004</v>
      </c>
      <c r="I55" s="7">
        <v>0.67100000000000004</v>
      </c>
    </row>
    <row r="56" spans="1:9" x14ac:dyDescent="0.25">
      <c r="A56" s="2" t="s">
        <v>55</v>
      </c>
      <c r="B56" s="6">
        <v>148</v>
      </c>
      <c r="C56" s="6">
        <v>121</v>
      </c>
      <c r="D56" s="6">
        <v>162</v>
      </c>
      <c r="E56" s="6">
        <v>62</v>
      </c>
      <c r="F56" s="6">
        <v>0.23100000000000001</v>
      </c>
      <c r="G56" s="6">
        <v>0.29399999999999998</v>
      </c>
      <c r="H56" s="6">
        <v>0.53700000000000003</v>
      </c>
      <c r="I56" s="6">
        <v>0.50800000000000001</v>
      </c>
    </row>
    <row r="57" spans="1:9" x14ac:dyDescent="0.25">
      <c r="A57" s="1" t="s">
        <v>52</v>
      </c>
      <c r="B57" s="7">
        <v>11</v>
      </c>
      <c r="C57" s="7">
        <v>8</v>
      </c>
      <c r="D57" s="7">
        <v>20</v>
      </c>
      <c r="E57" s="7">
        <v>19</v>
      </c>
      <c r="F57" s="7">
        <v>0.17199999999999999</v>
      </c>
      <c r="G57" s="7">
        <v>0.156</v>
      </c>
      <c r="H57" s="7">
        <v>0.217</v>
      </c>
      <c r="I57" s="7">
        <v>0.30499999999999999</v>
      </c>
    </row>
    <row r="58" spans="1:9" x14ac:dyDescent="0.25">
      <c r="A58" s="2" t="s">
        <v>43</v>
      </c>
      <c r="B58" s="6">
        <v>14</v>
      </c>
      <c r="C58" s="6">
        <v>14</v>
      </c>
      <c r="D58" s="6">
        <v>27</v>
      </c>
      <c r="E58" s="6">
        <v>14</v>
      </c>
      <c r="F58" s="6">
        <v>0.14499999999999999</v>
      </c>
      <c r="G58" s="6">
        <v>0.112</v>
      </c>
      <c r="H58" s="6">
        <v>0.128</v>
      </c>
      <c r="I58" s="6">
        <v>0.1</v>
      </c>
    </row>
    <row r="59" spans="1:9" x14ac:dyDescent="0.25">
      <c r="A59" s="1" t="s">
        <v>54</v>
      </c>
      <c r="B59" s="7">
        <v>68</v>
      </c>
      <c r="C59" s="7">
        <v>67</v>
      </c>
      <c r="D59" s="7">
        <v>68</v>
      </c>
      <c r="E59" s="7">
        <v>75</v>
      </c>
      <c r="F59" s="7">
        <v>8.3000000000000004E-2</v>
      </c>
      <c r="G59" s="7">
        <v>8.2000000000000003E-2</v>
      </c>
      <c r="H59" s="7">
        <v>8.4000000000000005E-2</v>
      </c>
      <c r="I59" s="7">
        <v>9.4E-2</v>
      </c>
    </row>
    <row r="60" spans="1:9" x14ac:dyDescent="0.25">
      <c r="A60" s="2" t="s">
        <v>48</v>
      </c>
      <c r="B60" s="6">
        <v>10</v>
      </c>
      <c r="C60" s="6">
        <v>9</v>
      </c>
      <c r="D60" s="6">
        <v>10</v>
      </c>
      <c r="E60" s="6">
        <v>10</v>
      </c>
      <c r="F60" s="6">
        <v>1.4999999999999999E-2</v>
      </c>
      <c r="G60" s="6">
        <v>1.4E-2</v>
      </c>
      <c r="H60" s="6">
        <v>1.4999999999999999E-2</v>
      </c>
      <c r="I60" s="6">
        <v>1.4999999999999999E-2</v>
      </c>
    </row>
    <row r="61" spans="1:9" x14ac:dyDescent="0.25">
      <c r="A61" s="46" t="s">
        <v>41</v>
      </c>
      <c r="B61" s="47">
        <v>25</v>
      </c>
      <c r="C61" s="47">
        <v>22</v>
      </c>
      <c r="D61" s="47">
        <v>22</v>
      </c>
      <c r="E61" s="47">
        <v>22</v>
      </c>
      <c r="F61" s="47">
        <v>3.2000000000000001E-2</v>
      </c>
      <c r="G61" s="47">
        <v>3.5000000000000003E-2</v>
      </c>
      <c r="H61" s="47">
        <v>2.4E-2</v>
      </c>
      <c r="I61" s="47">
        <v>1.4999999999999999E-2</v>
      </c>
    </row>
    <row r="62" spans="1:9" x14ac:dyDescent="0.25">
      <c r="A62" s="62" t="s">
        <v>714</v>
      </c>
    </row>
    <row r="63" spans="1:9" x14ac:dyDescent="0.25">
      <c r="A63" s="62" t="s">
        <v>178</v>
      </c>
    </row>
    <row r="64" spans="1:9" x14ac:dyDescent="0.25">
      <c r="A64" s="62" t="s">
        <v>177</v>
      </c>
    </row>
  </sheetData>
  <mergeCells count="3">
    <mergeCell ref="A11:A12"/>
    <mergeCell ref="B11:E11"/>
    <mergeCell ref="F11:I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D39"/>
  <sheetViews>
    <sheetView showGridLines="0" zoomScale="70" zoomScaleNormal="70" workbookViewId="0">
      <selection activeCell="B15" sqref="B15"/>
    </sheetView>
  </sheetViews>
  <sheetFormatPr baseColWidth="10" defaultRowHeight="15" x14ac:dyDescent="0.25"/>
  <cols>
    <col min="1" max="2" width="51.85546875" customWidth="1"/>
    <col min="3" max="3" width="14.42578125" style="8" customWidth="1"/>
    <col min="4" max="4" width="14" style="8" customWidth="1"/>
    <col min="5" max="5" width="14.28515625" style="8" bestFit="1" customWidth="1"/>
    <col min="6" max="6" width="13.85546875" style="8" bestFit="1" customWidth="1"/>
    <col min="7" max="9" width="12.85546875" style="8" customWidth="1"/>
    <col min="10" max="10" width="9.85546875" style="8" customWidth="1"/>
    <col min="11" max="12" width="9.85546875" customWidth="1"/>
    <col min="13" max="13" width="9.85546875" style="8" customWidth="1"/>
    <col min="14" max="14" width="9" style="8" customWidth="1"/>
    <col min="15" max="15" width="12.28515625" style="8" bestFit="1" customWidth="1"/>
    <col min="16" max="18" width="12.28515625" bestFit="1" customWidth="1"/>
  </cols>
  <sheetData>
    <row r="6" spans="1:30" x14ac:dyDescent="0.25">
      <c r="A6" s="60" t="s">
        <v>639</v>
      </c>
    </row>
    <row r="7" spans="1:30" x14ac:dyDescent="0.25">
      <c r="A7" s="60" t="s">
        <v>176</v>
      </c>
    </row>
    <row r="9" spans="1:30" ht="14.45" customHeight="1" x14ac:dyDescent="0.25">
      <c r="A9" s="184" t="s">
        <v>64</v>
      </c>
      <c r="B9" s="184" t="s">
        <v>111</v>
      </c>
      <c r="C9" s="178" t="s">
        <v>13</v>
      </c>
      <c r="D9" s="179"/>
      <c r="E9" s="179"/>
      <c r="F9" s="180"/>
      <c r="G9" s="178" t="s">
        <v>171</v>
      </c>
      <c r="H9" s="179"/>
      <c r="I9" s="179"/>
      <c r="J9" s="180"/>
      <c r="K9" s="181" t="s">
        <v>14</v>
      </c>
      <c r="L9" s="182"/>
      <c r="M9" s="182"/>
      <c r="N9" s="183"/>
    </row>
    <row r="10" spans="1:30" s="45" customFormat="1" x14ac:dyDescent="0.25">
      <c r="A10" s="184"/>
      <c r="B10" s="184"/>
      <c r="C10" s="41">
        <v>2019</v>
      </c>
      <c r="D10" s="41">
        <v>2020</v>
      </c>
      <c r="E10" s="41">
        <v>2021</v>
      </c>
      <c r="F10" s="41">
        <v>2022</v>
      </c>
      <c r="G10" s="41">
        <v>2019</v>
      </c>
      <c r="H10" s="41">
        <v>2020</v>
      </c>
      <c r="I10" s="41">
        <v>2021</v>
      </c>
      <c r="J10" s="41">
        <v>2022</v>
      </c>
      <c r="K10" s="42">
        <v>2019</v>
      </c>
      <c r="L10" s="42">
        <v>2020</v>
      </c>
      <c r="M10" s="42">
        <v>2021</v>
      </c>
      <c r="N10" s="42">
        <v>2022</v>
      </c>
      <c r="O10" s="63"/>
    </row>
    <row r="11" spans="1:30" x14ac:dyDescent="0.25">
      <c r="A11" s="185" t="s">
        <v>0</v>
      </c>
      <c r="B11" s="185"/>
      <c r="C11" s="36">
        <v>1567117.58</v>
      </c>
      <c r="D11" s="36">
        <v>1578232.2200000002</v>
      </c>
      <c r="E11" s="36">
        <v>1654002.33</v>
      </c>
      <c r="F11" s="36">
        <v>1838245.31</v>
      </c>
      <c r="G11" s="36">
        <v>3157.10095</v>
      </c>
      <c r="H11" s="36">
        <v>3048.5522099999998</v>
      </c>
      <c r="I11" s="36">
        <v>3620.1391400000002</v>
      </c>
      <c r="J11" s="36">
        <v>3782.4111399999997</v>
      </c>
      <c r="K11" s="37"/>
      <c r="L11" s="37"/>
      <c r="M11" s="37"/>
      <c r="N11" s="37"/>
      <c r="P11" s="8"/>
      <c r="Q11" s="8"/>
      <c r="R11" s="8"/>
      <c r="S11" s="8"/>
      <c r="T11" s="8"/>
      <c r="U11" s="8"/>
      <c r="V11" s="8"/>
      <c r="W11" s="8"/>
      <c r="X11" s="8"/>
      <c r="Y11" s="8"/>
      <c r="Z11" s="8"/>
      <c r="AA11" s="8"/>
      <c r="AB11" s="8"/>
      <c r="AC11" s="8"/>
      <c r="AD11" s="8"/>
    </row>
    <row r="12" spans="1:30" x14ac:dyDescent="0.25">
      <c r="A12" s="2" t="s">
        <v>112</v>
      </c>
      <c r="B12" s="2" t="s">
        <v>113</v>
      </c>
      <c r="C12" s="6">
        <v>1384376</v>
      </c>
      <c r="D12" s="6">
        <v>1388755</v>
      </c>
      <c r="E12" s="6">
        <v>1447067</v>
      </c>
      <c r="F12" s="6">
        <v>1618178</v>
      </c>
      <c r="G12" s="6">
        <v>2951.3069999999998</v>
      </c>
      <c r="H12" s="6">
        <v>2813.4340000000002</v>
      </c>
      <c r="I12" s="6">
        <v>3367.9740000000002</v>
      </c>
      <c r="J12" s="6">
        <v>3560.45</v>
      </c>
      <c r="K12" s="4">
        <v>2.1318680763029696</v>
      </c>
      <c r="L12" s="4">
        <v>2.0258677736533803</v>
      </c>
      <c r="M12" s="4">
        <v>2.3274485562866127</v>
      </c>
      <c r="N12" s="4">
        <v>2.2002832815672932</v>
      </c>
      <c r="P12" s="8"/>
      <c r="Q12" s="8"/>
      <c r="R12" s="8"/>
      <c r="S12" s="9"/>
      <c r="T12" s="9"/>
      <c r="U12" s="9"/>
      <c r="V12" s="9"/>
    </row>
    <row r="13" spans="1:30" x14ac:dyDescent="0.25">
      <c r="A13" s="1" t="s">
        <v>114</v>
      </c>
      <c r="B13" s="1" t="s">
        <v>115</v>
      </c>
      <c r="C13" s="7">
        <v>135019.29</v>
      </c>
      <c r="D13" s="7">
        <v>138386.89000000001</v>
      </c>
      <c r="E13" s="7">
        <v>159451</v>
      </c>
      <c r="F13" s="7">
        <v>172022</v>
      </c>
      <c r="G13" s="7">
        <v>159.59581</v>
      </c>
      <c r="H13" s="7">
        <v>192.30507</v>
      </c>
      <c r="I13" s="7">
        <v>210.47800000000001</v>
      </c>
      <c r="J13" s="7">
        <v>180.535</v>
      </c>
      <c r="K13" s="5">
        <v>1.1820222873339061</v>
      </c>
      <c r="L13" s="5">
        <v>1.3896191322747407</v>
      </c>
      <c r="M13" s="5">
        <v>1.3200168076713221</v>
      </c>
      <c r="N13" s="5">
        <v>1.049487856204439</v>
      </c>
      <c r="P13" s="8"/>
      <c r="Q13" s="8"/>
      <c r="R13" s="8"/>
      <c r="S13" s="9"/>
      <c r="T13" s="9"/>
      <c r="U13" s="9"/>
      <c r="V13" s="9"/>
    </row>
    <row r="14" spans="1:30" x14ac:dyDescent="0.25">
      <c r="A14" s="2" t="s">
        <v>116</v>
      </c>
      <c r="B14" s="2" t="s">
        <v>117</v>
      </c>
      <c r="C14" s="6">
        <v>19129</v>
      </c>
      <c r="D14" s="6">
        <v>19144</v>
      </c>
      <c r="E14" s="6">
        <v>19144</v>
      </c>
      <c r="F14" s="6">
        <v>19166</v>
      </c>
      <c r="G14" s="6">
        <v>28.289000000000001</v>
      </c>
      <c r="H14" s="6">
        <v>26.596</v>
      </c>
      <c r="I14" s="6">
        <v>26.542000000000002</v>
      </c>
      <c r="J14" s="6">
        <v>26.567</v>
      </c>
      <c r="K14" s="4">
        <v>1.4788540958753724</v>
      </c>
      <c r="L14" s="4">
        <v>1.3892603426661094</v>
      </c>
      <c r="M14" s="4">
        <v>1.3864396155453405</v>
      </c>
      <c r="N14" s="4">
        <v>1.3861525618282375</v>
      </c>
      <c r="P14" s="8"/>
      <c r="Q14" s="8"/>
      <c r="R14" s="8"/>
      <c r="S14" s="9"/>
      <c r="T14" s="9"/>
      <c r="U14" s="9"/>
      <c r="V14" s="9"/>
    </row>
    <row r="15" spans="1:30" x14ac:dyDescent="0.25">
      <c r="A15" s="1" t="s">
        <v>118</v>
      </c>
      <c r="B15" s="1" t="s">
        <v>119</v>
      </c>
      <c r="C15" s="7">
        <v>24335.29</v>
      </c>
      <c r="D15" s="7">
        <v>25625.29</v>
      </c>
      <c r="E15" s="7">
        <v>26211.279999999999</v>
      </c>
      <c r="F15" s="7">
        <v>25144.29</v>
      </c>
      <c r="G15" s="7">
        <v>15.851139999999999</v>
      </c>
      <c r="H15" s="7">
        <v>13.06814</v>
      </c>
      <c r="I15" s="7">
        <v>14.043139999999999</v>
      </c>
      <c r="J15" s="7">
        <v>12.33014</v>
      </c>
      <c r="K15" s="5">
        <v>0.65136433549795369</v>
      </c>
      <c r="L15" s="5">
        <v>0.50997042374935075</v>
      </c>
      <c r="M15" s="5">
        <v>0.53576704380709372</v>
      </c>
      <c r="N15" s="5">
        <v>0.49037534963206358</v>
      </c>
      <c r="P15" s="8"/>
      <c r="Q15" s="8"/>
      <c r="R15" s="8"/>
      <c r="S15" s="9"/>
      <c r="T15" s="9"/>
      <c r="U15" s="9"/>
      <c r="V15" s="9"/>
    </row>
    <row r="16" spans="1:30" x14ac:dyDescent="0.25">
      <c r="A16" s="14" t="s">
        <v>120</v>
      </c>
      <c r="B16" s="14" t="s">
        <v>121</v>
      </c>
      <c r="C16" s="17">
        <v>4258</v>
      </c>
      <c r="D16" s="17">
        <v>6321.04</v>
      </c>
      <c r="E16" s="17">
        <v>2129.0500000000002</v>
      </c>
      <c r="F16" s="17">
        <v>3735.02</v>
      </c>
      <c r="G16" s="17">
        <v>2.0579999999999998</v>
      </c>
      <c r="H16" s="17">
        <v>3.149</v>
      </c>
      <c r="I16" s="17">
        <v>1.1020000000000001</v>
      </c>
      <c r="J16" s="17">
        <v>2.5289999999999999</v>
      </c>
      <c r="K16" s="18">
        <v>0.48332550493189286</v>
      </c>
      <c r="L16" s="18">
        <v>0.49817751509245312</v>
      </c>
      <c r="M16" s="18">
        <v>0.51760174725816688</v>
      </c>
      <c r="N16" s="18">
        <v>0.67710480800638284</v>
      </c>
      <c r="P16" s="8"/>
      <c r="Q16" s="8"/>
      <c r="R16" s="8"/>
      <c r="S16" s="9"/>
      <c r="T16" s="9"/>
      <c r="U16" s="9"/>
      <c r="V16" s="9"/>
    </row>
    <row r="17" spans="1:30" x14ac:dyDescent="0.25">
      <c r="A17" s="185" t="s">
        <v>1</v>
      </c>
      <c r="B17" s="185"/>
      <c r="C17" s="36">
        <v>573048.00526299991</v>
      </c>
      <c r="D17" s="71" t="s">
        <v>68</v>
      </c>
      <c r="E17" s="71" t="s">
        <v>68</v>
      </c>
      <c r="F17" s="71" t="s">
        <v>68</v>
      </c>
      <c r="G17" s="36">
        <v>8666.2996156349982</v>
      </c>
      <c r="H17" s="36">
        <v>7448.2339700000002</v>
      </c>
      <c r="I17" s="36">
        <v>8171.5618200000008</v>
      </c>
      <c r="J17" s="36">
        <v>8286.5014300000003</v>
      </c>
      <c r="K17" s="37"/>
      <c r="L17" s="72"/>
      <c r="M17" s="72"/>
      <c r="N17" s="72"/>
      <c r="P17" s="8"/>
      <c r="Q17" s="8"/>
      <c r="R17" s="8"/>
      <c r="S17" s="9"/>
      <c r="T17" s="9"/>
      <c r="U17" s="9"/>
      <c r="V17" s="9"/>
    </row>
    <row r="18" spans="1:30" x14ac:dyDescent="0.25">
      <c r="A18" s="2" t="s">
        <v>122</v>
      </c>
      <c r="B18" s="2" t="s">
        <v>123</v>
      </c>
      <c r="C18" s="11">
        <v>504116.71175899997</v>
      </c>
      <c r="D18" s="11" t="s">
        <v>68</v>
      </c>
      <c r="E18" s="11" t="s">
        <v>68</v>
      </c>
      <c r="F18" s="11" t="s">
        <v>68</v>
      </c>
      <c r="G18" s="11">
        <v>8390.3137290199993</v>
      </c>
      <c r="H18" s="11">
        <v>7168.1909999999998</v>
      </c>
      <c r="I18" s="11">
        <v>7887.1080000000002</v>
      </c>
      <c r="J18" s="11">
        <v>8030.2420000000002</v>
      </c>
      <c r="K18" s="4">
        <v>16.643593702228038</v>
      </c>
      <c r="L18" s="10" t="s">
        <v>68</v>
      </c>
      <c r="M18" s="10" t="s">
        <v>68</v>
      </c>
      <c r="N18" s="10" t="s">
        <v>68</v>
      </c>
      <c r="P18" s="8"/>
      <c r="Q18" s="8"/>
      <c r="R18" s="8"/>
      <c r="S18" s="9"/>
      <c r="T18" s="9"/>
      <c r="U18" s="9"/>
      <c r="V18" s="9"/>
    </row>
    <row r="19" spans="1:30" x14ac:dyDescent="0.25">
      <c r="A19" s="1" t="s">
        <v>124</v>
      </c>
      <c r="B19" s="1" t="s">
        <v>125</v>
      </c>
      <c r="C19" s="12">
        <v>40549.093503999997</v>
      </c>
      <c r="D19" s="12" t="s">
        <v>68</v>
      </c>
      <c r="E19" s="12" t="s">
        <v>68</v>
      </c>
      <c r="F19" s="12" t="s">
        <v>68</v>
      </c>
      <c r="G19" s="12">
        <v>114.056321615</v>
      </c>
      <c r="H19" s="12">
        <v>119.41200000000001</v>
      </c>
      <c r="I19" s="12">
        <v>122.491</v>
      </c>
      <c r="J19" s="12">
        <v>131.61199999999999</v>
      </c>
      <c r="K19" s="5">
        <v>2.8127958422485775</v>
      </c>
      <c r="L19" s="13" t="s">
        <v>68</v>
      </c>
      <c r="M19" s="13" t="s">
        <v>68</v>
      </c>
      <c r="N19" s="13" t="s">
        <v>68</v>
      </c>
      <c r="P19" s="8"/>
      <c r="Q19" s="8"/>
      <c r="R19" s="8"/>
      <c r="S19" s="9"/>
      <c r="T19" s="9"/>
      <c r="U19" s="9"/>
      <c r="V19" s="9"/>
    </row>
    <row r="20" spans="1:30" x14ac:dyDescent="0.25">
      <c r="A20" s="2" t="s">
        <v>126</v>
      </c>
      <c r="B20" s="2" t="s">
        <v>127</v>
      </c>
      <c r="C20" s="11">
        <v>22173.5</v>
      </c>
      <c r="D20" s="11" t="s">
        <v>68</v>
      </c>
      <c r="E20" s="11" t="s">
        <v>68</v>
      </c>
      <c r="F20" s="11" t="s">
        <v>68</v>
      </c>
      <c r="G20" s="11">
        <v>155.05360000000002</v>
      </c>
      <c r="H20" s="11">
        <v>153.80020000000002</v>
      </c>
      <c r="I20" s="11">
        <v>155.08109999999996</v>
      </c>
      <c r="J20" s="11">
        <v>118.05215</v>
      </c>
      <c r="K20" s="4">
        <v>6.9927435903217807</v>
      </c>
      <c r="L20" s="10" t="s">
        <v>68</v>
      </c>
      <c r="M20" s="10" t="s">
        <v>68</v>
      </c>
      <c r="N20" s="10" t="s">
        <v>68</v>
      </c>
      <c r="P20" s="8"/>
      <c r="Q20" s="8"/>
      <c r="R20" s="8"/>
      <c r="S20" s="9"/>
      <c r="T20" s="9"/>
      <c r="U20" s="9"/>
      <c r="V20" s="9"/>
    </row>
    <row r="21" spans="1:30" x14ac:dyDescent="0.25">
      <c r="A21" s="1" t="s">
        <v>118</v>
      </c>
      <c r="B21" s="1" t="s">
        <v>128</v>
      </c>
      <c r="C21" s="12">
        <v>4406</v>
      </c>
      <c r="D21" s="12" t="s">
        <v>68</v>
      </c>
      <c r="E21" s="12" t="s">
        <v>68</v>
      </c>
      <c r="F21" s="12" t="s">
        <v>68</v>
      </c>
      <c r="G21" s="12">
        <v>3.6988300000000001</v>
      </c>
      <c r="H21" s="12">
        <v>4.0433300000000001</v>
      </c>
      <c r="I21" s="12">
        <v>3.3599200000000002</v>
      </c>
      <c r="J21" s="12">
        <v>3.95038</v>
      </c>
      <c r="K21" s="5">
        <v>0.83949841125737634</v>
      </c>
      <c r="L21" s="13" t="s">
        <v>68</v>
      </c>
      <c r="M21" s="13" t="s">
        <v>68</v>
      </c>
      <c r="N21" s="13" t="s">
        <v>68</v>
      </c>
      <c r="P21" s="8"/>
      <c r="Q21" s="8"/>
      <c r="R21" s="8"/>
      <c r="S21" s="9"/>
      <c r="T21" s="9"/>
      <c r="U21" s="9"/>
      <c r="V21" s="9"/>
    </row>
    <row r="22" spans="1:30" x14ac:dyDescent="0.25">
      <c r="A22" s="14" t="s">
        <v>116</v>
      </c>
      <c r="B22" s="14" t="s">
        <v>129</v>
      </c>
      <c r="C22" s="38">
        <v>1802.7000000000003</v>
      </c>
      <c r="D22" s="38" t="s">
        <v>68</v>
      </c>
      <c r="E22" s="38" t="s">
        <v>68</v>
      </c>
      <c r="F22" s="38" t="s">
        <v>68</v>
      </c>
      <c r="G22" s="38">
        <v>3.1771349999999998</v>
      </c>
      <c r="H22" s="38">
        <v>2.7874400000000006</v>
      </c>
      <c r="I22" s="38">
        <v>3.5217999999999994</v>
      </c>
      <c r="J22" s="38">
        <v>2.6449000000000003</v>
      </c>
      <c r="K22" s="18">
        <v>1.762431352970544</v>
      </c>
      <c r="L22" s="39" t="s">
        <v>68</v>
      </c>
      <c r="M22" s="39" t="s">
        <v>68</v>
      </c>
      <c r="N22" s="39" t="s">
        <v>68</v>
      </c>
      <c r="P22" s="8"/>
      <c r="Q22" s="8"/>
      <c r="R22" s="8"/>
      <c r="S22" s="9"/>
      <c r="T22" s="9"/>
      <c r="U22" s="9"/>
      <c r="V22" s="9"/>
    </row>
    <row r="23" spans="1:30" x14ac:dyDescent="0.25">
      <c r="A23" s="185" t="s">
        <v>2</v>
      </c>
      <c r="B23" s="185"/>
      <c r="C23" s="36">
        <v>239327.37092665452</v>
      </c>
      <c r="D23" s="36">
        <v>219874.33024433345</v>
      </c>
      <c r="E23" s="36">
        <v>180221.24537863294</v>
      </c>
      <c r="F23" s="36">
        <v>142788.96007222493</v>
      </c>
      <c r="G23" s="36">
        <v>2327.0930064546242</v>
      </c>
      <c r="H23" s="36">
        <v>2503.4448613122045</v>
      </c>
      <c r="I23" s="36">
        <v>2454.2501323777947</v>
      </c>
      <c r="J23" s="36">
        <v>2302.9872844807273</v>
      </c>
      <c r="K23" s="37"/>
      <c r="L23" s="37"/>
      <c r="M23" s="37"/>
      <c r="N23" s="37"/>
      <c r="P23" s="8"/>
      <c r="Q23" s="8"/>
      <c r="R23" s="8"/>
      <c r="S23" s="8"/>
      <c r="T23" s="8"/>
      <c r="U23" s="8"/>
      <c r="V23" s="8"/>
      <c r="W23" s="8"/>
      <c r="X23" s="8"/>
      <c r="Y23" s="8"/>
      <c r="Z23" s="8"/>
      <c r="AA23" s="8"/>
      <c r="AB23" s="8"/>
      <c r="AC23" s="8"/>
      <c r="AD23" s="8"/>
    </row>
    <row r="24" spans="1:30" x14ac:dyDescent="0.25">
      <c r="A24" s="2" t="s">
        <v>122</v>
      </c>
      <c r="B24" s="2" t="s">
        <v>122</v>
      </c>
      <c r="C24" s="6">
        <v>200908.45153977029</v>
      </c>
      <c r="D24" s="6">
        <v>188468.97372799448</v>
      </c>
      <c r="E24" s="6">
        <v>152529.07436448481</v>
      </c>
      <c r="F24" s="6">
        <v>141381.08868806419</v>
      </c>
      <c r="G24" s="6">
        <v>2275.9480626672562</v>
      </c>
      <c r="H24" s="6">
        <v>2446.3121722276492</v>
      </c>
      <c r="I24" s="6">
        <v>2418.8553636986426</v>
      </c>
      <c r="J24" s="6">
        <v>2296.4022335077934</v>
      </c>
      <c r="K24" s="4">
        <v>11.328284326638828</v>
      </c>
      <c r="L24" s="4">
        <v>12.979919844834827</v>
      </c>
      <c r="M24" s="4">
        <v>15.858323232976058</v>
      </c>
      <c r="N24" s="4">
        <v>16.242640757806402</v>
      </c>
      <c r="P24" s="8"/>
      <c r="Q24" s="8"/>
      <c r="R24" s="8"/>
      <c r="S24" s="9"/>
      <c r="T24" s="9"/>
      <c r="U24" s="9"/>
      <c r="V24" s="9"/>
    </row>
    <row r="25" spans="1:30" x14ac:dyDescent="0.25">
      <c r="A25" s="1" t="s">
        <v>126</v>
      </c>
      <c r="B25" s="1" t="s">
        <v>126</v>
      </c>
      <c r="C25" s="7">
        <v>3489.7806277086402</v>
      </c>
      <c r="D25" s="7">
        <v>5775.5346326738663</v>
      </c>
      <c r="E25" s="7">
        <v>1669.994199507425</v>
      </c>
      <c r="F25" s="7">
        <v>1407.8713841607405</v>
      </c>
      <c r="G25" s="7">
        <v>6.1851002280655321</v>
      </c>
      <c r="H25" s="7">
        <v>26.157717751113921</v>
      </c>
      <c r="I25" s="7">
        <v>8.163200214403096</v>
      </c>
      <c r="J25" s="7">
        <v>6.5850509729337272</v>
      </c>
      <c r="K25" s="5">
        <v>1.7723464274390839</v>
      </c>
      <c r="L25" s="5">
        <v>4.5290556484818154</v>
      </c>
      <c r="M25" s="5">
        <v>4.888160819247684</v>
      </c>
      <c r="N25" s="5">
        <v>4.6773100490704298</v>
      </c>
      <c r="P25" s="8"/>
      <c r="Q25" s="8"/>
      <c r="R25" s="8"/>
      <c r="S25" s="9"/>
      <c r="T25" s="9"/>
      <c r="U25" s="9"/>
      <c r="V25" s="9"/>
    </row>
    <row r="26" spans="1:30" x14ac:dyDescent="0.25">
      <c r="A26" s="2" t="s">
        <v>130</v>
      </c>
      <c r="B26" s="2" t="s">
        <v>130</v>
      </c>
      <c r="C26" s="6">
        <v>29.72424912346591</v>
      </c>
      <c r="D26" s="6"/>
      <c r="E26" s="6">
        <v>5.6997399842377749</v>
      </c>
      <c r="F26" s="6"/>
      <c r="G26" s="6">
        <v>2.6480218645413212E-2</v>
      </c>
      <c r="H26" s="6"/>
      <c r="I26" s="6">
        <v>2.0726327215410093E-3</v>
      </c>
      <c r="J26" s="6"/>
      <c r="K26" s="4">
        <v>0.89086249194797362</v>
      </c>
      <c r="L26" s="4"/>
      <c r="M26" s="4">
        <v>0.36363636363636365</v>
      </c>
      <c r="N26" s="4"/>
      <c r="P26" s="8"/>
      <c r="Q26" s="8"/>
      <c r="R26" s="8"/>
      <c r="S26" s="9"/>
      <c r="T26" s="9"/>
      <c r="U26" s="9"/>
      <c r="V26" s="9"/>
    </row>
    <row r="27" spans="1:30" x14ac:dyDescent="0.25">
      <c r="A27" s="1" t="s">
        <v>112</v>
      </c>
      <c r="B27" s="1" t="s">
        <v>112</v>
      </c>
      <c r="C27" s="7">
        <v>27019.989015690713</v>
      </c>
      <c r="D27" s="7">
        <v>19681.534899149876</v>
      </c>
      <c r="E27" s="7">
        <v>18806.707848575013</v>
      </c>
      <c r="F27" s="7"/>
      <c r="G27" s="7">
        <v>39.514718315994408</v>
      </c>
      <c r="H27" s="7">
        <v>27.238066026749578</v>
      </c>
      <c r="I27" s="7">
        <v>20.076947903070813</v>
      </c>
      <c r="J27" s="7"/>
      <c r="K27" s="5">
        <v>1.4624254026546017</v>
      </c>
      <c r="L27" s="5">
        <v>1.3839401330394256</v>
      </c>
      <c r="M27" s="5">
        <v>1.0675418613785743</v>
      </c>
      <c r="N27" s="5"/>
      <c r="P27" s="8"/>
      <c r="Q27" s="8"/>
      <c r="R27" s="8"/>
      <c r="S27" s="9"/>
      <c r="T27" s="9"/>
      <c r="U27" s="9"/>
      <c r="V27" s="9"/>
    </row>
    <row r="28" spans="1:30" x14ac:dyDescent="0.25">
      <c r="A28" s="2" t="s">
        <v>118</v>
      </c>
      <c r="B28" s="2" t="s">
        <v>118</v>
      </c>
      <c r="C28" s="6">
        <v>57.918504698517239</v>
      </c>
      <c r="D28" s="6">
        <v>916.77130341291422</v>
      </c>
      <c r="E28" s="6"/>
      <c r="F28" s="6"/>
      <c r="G28" s="6">
        <v>2.5508118682397898E-2</v>
      </c>
      <c r="H28" s="6">
        <v>0.35556833180885378</v>
      </c>
      <c r="I28" s="6"/>
      <c r="J28" s="6"/>
      <c r="K28" s="4">
        <v>0.44041397158257312</v>
      </c>
      <c r="L28" s="4">
        <v>0.3878484530276638</v>
      </c>
      <c r="M28" s="4"/>
      <c r="N28" s="4"/>
      <c r="P28" s="8"/>
      <c r="Q28" s="8"/>
      <c r="R28" s="8"/>
      <c r="S28" s="9"/>
      <c r="T28" s="9"/>
      <c r="U28" s="9"/>
      <c r="V28" s="9"/>
    </row>
    <row r="29" spans="1:30" x14ac:dyDescent="0.25">
      <c r="A29" s="1" t="s">
        <v>118</v>
      </c>
      <c r="B29" s="1" t="s">
        <v>131</v>
      </c>
      <c r="C29" s="7"/>
      <c r="D29" s="7"/>
      <c r="E29" s="7">
        <v>506.45672524895463</v>
      </c>
      <c r="F29" s="7"/>
      <c r="G29" s="7"/>
      <c r="H29" s="7"/>
      <c r="I29" s="7">
        <v>0.24828982828817789</v>
      </c>
      <c r="J29" s="7"/>
      <c r="K29" s="5"/>
      <c r="L29" s="5"/>
      <c r="M29" s="5">
        <v>0.49024885229064374</v>
      </c>
      <c r="N29" s="5"/>
      <c r="P29" s="8"/>
      <c r="Q29" s="8"/>
      <c r="R29" s="8"/>
      <c r="S29" s="9"/>
      <c r="T29" s="9"/>
      <c r="U29" s="9"/>
      <c r="V29" s="9"/>
    </row>
    <row r="30" spans="1:30" x14ac:dyDescent="0.25">
      <c r="A30" s="2" t="s">
        <v>132</v>
      </c>
      <c r="B30" s="2" t="s">
        <v>132</v>
      </c>
      <c r="C30" s="6"/>
      <c r="D30" s="6"/>
      <c r="E30" s="6">
        <v>35.008493575590052</v>
      </c>
      <c r="F30" s="6"/>
      <c r="G30" s="6"/>
      <c r="H30" s="6"/>
      <c r="I30" s="6">
        <v>1.2730361300214564E-2</v>
      </c>
      <c r="J30" s="6"/>
      <c r="K30" s="4"/>
      <c r="L30" s="4"/>
      <c r="M30" s="4">
        <v>0.36363636363636359</v>
      </c>
      <c r="N30" s="4"/>
      <c r="P30" s="8"/>
      <c r="Q30" s="8"/>
      <c r="R30" s="8"/>
      <c r="S30" s="9"/>
      <c r="T30" s="9"/>
      <c r="U30" s="9"/>
      <c r="V30" s="9"/>
    </row>
    <row r="31" spans="1:30" x14ac:dyDescent="0.25">
      <c r="A31" s="46" t="s">
        <v>116</v>
      </c>
      <c r="B31" s="46" t="s">
        <v>116</v>
      </c>
      <c r="C31" s="47">
        <v>7821.5069896628574</v>
      </c>
      <c r="D31" s="47">
        <v>5031.5156811023107</v>
      </c>
      <c r="E31" s="47">
        <v>6668.3040072569001</v>
      </c>
      <c r="F31" s="47"/>
      <c r="G31" s="47">
        <v>5.3931369059804215</v>
      </c>
      <c r="H31" s="47">
        <v>3.3813369748833231</v>
      </c>
      <c r="I31" s="47">
        <v>6.8915277393681134</v>
      </c>
      <c r="J31" s="47"/>
      <c r="K31" s="48">
        <v>0.68952657245057192</v>
      </c>
      <c r="L31" s="48">
        <v>0.67203148895732656</v>
      </c>
      <c r="M31" s="48">
        <v>1.0334753382371717</v>
      </c>
      <c r="N31" s="48"/>
      <c r="P31" s="8"/>
      <c r="Q31" s="8"/>
      <c r="R31" s="8"/>
      <c r="S31" s="9"/>
      <c r="T31" s="9"/>
      <c r="U31" s="9"/>
      <c r="V31" s="9"/>
    </row>
    <row r="32" spans="1:30" s="70" customFormat="1" x14ac:dyDescent="0.25">
      <c r="A32" s="192" t="s">
        <v>3</v>
      </c>
      <c r="B32" s="192"/>
      <c r="C32" s="36">
        <v>95832</v>
      </c>
      <c r="D32" s="36">
        <v>93871</v>
      </c>
      <c r="E32" s="36">
        <v>122126</v>
      </c>
      <c r="F32" s="36">
        <v>125767</v>
      </c>
      <c r="G32" s="36">
        <v>1164.5119999999999</v>
      </c>
      <c r="H32" s="36">
        <v>1115.421</v>
      </c>
      <c r="I32" s="36">
        <v>1418.373</v>
      </c>
      <c r="J32" s="36">
        <v>1677.1410000000001</v>
      </c>
      <c r="K32" s="37"/>
      <c r="L32" s="37"/>
      <c r="M32" s="37"/>
      <c r="N32" s="37"/>
      <c r="O32" s="8"/>
      <c r="P32" s="8"/>
      <c r="Q32" s="8"/>
      <c r="R32" s="8"/>
      <c r="S32" s="8"/>
      <c r="T32" s="8"/>
      <c r="U32" s="8"/>
      <c r="V32" s="8"/>
      <c r="W32" s="8"/>
      <c r="X32" s="8"/>
      <c r="Y32" s="8"/>
      <c r="Z32" s="8"/>
      <c r="AA32" s="8"/>
      <c r="AB32" s="8"/>
      <c r="AC32" s="8"/>
      <c r="AD32" s="8"/>
    </row>
    <row r="33" spans="1:22" x14ac:dyDescent="0.25">
      <c r="A33" s="2" t="s">
        <v>122</v>
      </c>
      <c r="B33" s="2" t="s">
        <v>133</v>
      </c>
      <c r="C33" s="6">
        <v>67486</v>
      </c>
      <c r="D33" s="6">
        <v>65892</v>
      </c>
      <c r="E33" s="6">
        <v>86745</v>
      </c>
      <c r="F33" s="6">
        <v>91947</v>
      </c>
      <c r="G33" s="6">
        <v>932.21</v>
      </c>
      <c r="H33" s="6">
        <v>898.48099999999999</v>
      </c>
      <c r="I33" s="6">
        <v>1225.3489999999999</v>
      </c>
      <c r="J33" s="6">
        <v>1400.1769999999999</v>
      </c>
      <c r="K33" s="4">
        <v>13.813383516581217</v>
      </c>
      <c r="L33" s="4">
        <v>13.635661385297151</v>
      </c>
      <c r="M33" s="4">
        <v>14.125874690183872</v>
      </c>
      <c r="N33" s="4">
        <v>15.228087920214906</v>
      </c>
      <c r="P33" s="8"/>
      <c r="Q33" s="8"/>
      <c r="R33" s="8"/>
      <c r="S33" s="9"/>
      <c r="T33" s="9"/>
      <c r="U33" s="9"/>
      <c r="V33" s="9"/>
    </row>
    <row r="34" spans="1:22" x14ac:dyDescent="0.25">
      <c r="A34" s="1" t="s">
        <v>134</v>
      </c>
      <c r="B34" s="1" t="s">
        <v>135</v>
      </c>
      <c r="C34" s="7">
        <v>21558</v>
      </c>
      <c r="D34" s="7">
        <v>21868</v>
      </c>
      <c r="E34" s="7">
        <v>28296</v>
      </c>
      <c r="F34" s="7">
        <v>26579</v>
      </c>
      <c r="G34" s="7">
        <v>190.98599999999999</v>
      </c>
      <c r="H34" s="7">
        <v>174.31700000000001</v>
      </c>
      <c r="I34" s="7">
        <v>147.011</v>
      </c>
      <c r="J34" s="7">
        <v>226.94200000000001</v>
      </c>
      <c r="K34" s="5">
        <v>8.8591706095185074</v>
      </c>
      <c r="L34" s="5">
        <v>7.9713279678068423</v>
      </c>
      <c r="M34" s="5">
        <v>5.1954693242861181</v>
      </c>
      <c r="N34" s="5">
        <v>8.5383949734753006</v>
      </c>
      <c r="P34" s="8"/>
      <c r="Q34" s="8"/>
      <c r="R34" s="8"/>
      <c r="S34" s="9"/>
      <c r="T34" s="9"/>
      <c r="U34" s="9"/>
      <c r="V34" s="9"/>
    </row>
    <row r="35" spans="1:22" x14ac:dyDescent="0.25">
      <c r="A35" s="2" t="s">
        <v>126</v>
      </c>
      <c r="B35" s="2" t="s">
        <v>136</v>
      </c>
      <c r="C35" s="6">
        <v>2494</v>
      </c>
      <c r="D35" s="6">
        <v>2492</v>
      </c>
      <c r="E35" s="6">
        <v>2706</v>
      </c>
      <c r="F35" s="6">
        <v>2738</v>
      </c>
      <c r="G35" s="6">
        <v>34.564</v>
      </c>
      <c r="H35" s="6">
        <v>36.418999999999997</v>
      </c>
      <c r="I35" s="6">
        <v>38.938000000000002</v>
      </c>
      <c r="J35" s="6">
        <v>42.805999999999997</v>
      </c>
      <c r="K35" s="4">
        <v>13.858861267040899</v>
      </c>
      <c r="L35" s="4">
        <v>14.614365971107542</v>
      </c>
      <c r="M35" s="4">
        <v>14.389504804138951</v>
      </c>
      <c r="N35" s="4">
        <v>15.634039444850256</v>
      </c>
      <c r="P35" s="8"/>
      <c r="Q35" s="8"/>
      <c r="R35" s="8"/>
      <c r="S35" s="9"/>
      <c r="T35" s="9"/>
      <c r="U35" s="9"/>
      <c r="V35" s="9"/>
    </row>
    <row r="36" spans="1:22" x14ac:dyDescent="0.25">
      <c r="A36" s="1" t="s">
        <v>116</v>
      </c>
      <c r="B36" s="1" t="s">
        <v>117</v>
      </c>
      <c r="C36" s="7">
        <v>3503</v>
      </c>
      <c r="D36" s="7">
        <v>2972</v>
      </c>
      <c r="E36" s="7">
        <v>3616</v>
      </c>
      <c r="F36" s="7">
        <v>3672</v>
      </c>
      <c r="G36" s="7">
        <v>5.2770000000000001</v>
      </c>
      <c r="H36" s="7">
        <v>4.6710000000000003</v>
      </c>
      <c r="I36" s="7">
        <v>5.3920000000000003</v>
      </c>
      <c r="J36" s="7">
        <v>5.6210000000000004</v>
      </c>
      <c r="K36" s="5">
        <v>1.506423065943477</v>
      </c>
      <c r="L36" s="5">
        <v>1.5716689098250336</v>
      </c>
      <c r="M36" s="5">
        <v>1.4911504424778763</v>
      </c>
      <c r="N36" s="5">
        <v>1.5307734204793029</v>
      </c>
      <c r="P36" s="8"/>
      <c r="Q36" s="8"/>
      <c r="R36" s="8"/>
      <c r="S36" s="9"/>
      <c r="T36" s="9"/>
      <c r="U36" s="9"/>
      <c r="V36" s="9"/>
    </row>
    <row r="37" spans="1:22" x14ac:dyDescent="0.25">
      <c r="A37" s="14" t="s">
        <v>112</v>
      </c>
      <c r="B37" s="14" t="s">
        <v>113</v>
      </c>
      <c r="C37" s="17">
        <v>791</v>
      </c>
      <c r="D37" s="17">
        <v>647</v>
      </c>
      <c r="E37" s="17">
        <v>763</v>
      </c>
      <c r="F37" s="17">
        <v>831</v>
      </c>
      <c r="G37" s="17">
        <v>1.4750000000000001</v>
      </c>
      <c r="H37" s="17">
        <v>1.5329999999999999</v>
      </c>
      <c r="I37" s="17">
        <v>1.6830000000000001</v>
      </c>
      <c r="J37" s="17">
        <v>1.595</v>
      </c>
      <c r="K37" s="18">
        <v>1.8647281921618204</v>
      </c>
      <c r="L37" s="18">
        <v>2.3693972179289022</v>
      </c>
      <c r="M37" s="18">
        <v>2.2057667103538665</v>
      </c>
      <c r="N37" s="18">
        <v>1.9193742478941034</v>
      </c>
      <c r="P37" s="8"/>
      <c r="Q37" s="8"/>
      <c r="R37" s="8"/>
      <c r="S37" s="9"/>
      <c r="T37" s="9"/>
      <c r="U37" s="9"/>
      <c r="V37" s="9"/>
    </row>
    <row r="38" spans="1:22" x14ac:dyDescent="0.25">
      <c r="A38" s="62" t="s">
        <v>714</v>
      </c>
      <c r="P38" s="8"/>
      <c r="Q38" s="8"/>
      <c r="R38" s="8"/>
      <c r="S38" s="9"/>
      <c r="T38" s="9"/>
      <c r="U38" s="9"/>
      <c r="V38" s="9"/>
    </row>
    <row r="39" spans="1:22" x14ac:dyDescent="0.25">
      <c r="A39" s="62" t="s">
        <v>178</v>
      </c>
      <c r="P39" s="8"/>
      <c r="Q39" s="8"/>
      <c r="R39" s="8"/>
      <c r="S39" s="9"/>
      <c r="T39" s="9"/>
      <c r="U39" s="9"/>
      <c r="V39" s="9"/>
    </row>
  </sheetData>
  <mergeCells count="9">
    <mergeCell ref="K9:N9"/>
    <mergeCell ref="A11:B11"/>
    <mergeCell ref="A17:B17"/>
    <mergeCell ref="A23:B23"/>
    <mergeCell ref="A32:B32"/>
    <mergeCell ref="A9:A10"/>
    <mergeCell ref="B9:B10"/>
    <mergeCell ref="C9:F9"/>
    <mergeCell ref="G9:J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C168"/>
  <sheetViews>
    <sheetView showGridLines="0" zoomScale="90" zoomScaleNormal="90" workbookViewId="0"/>
  </sheetViews>
  <sheetFormatPr baseColWidth="10" defaultRowHeight="15" x14ac:dyDescent="0.25"/>
  <cols>
    <col min="1" max="1" width="7.5703125" customWidth="1"/>
    <col min="2" max="2" width="23.85546875" customWidth="1"/>
    <col min="3" max="3" width="13.140625" style="8" customWidth="1"/>
    <col min="4" max="4" width="21.140625" style="8" customWidth="1"/>
    <col min="5" max="5" width="13.5703125" style="8" customWidth="1"/>
    <col min="6" max="6" width="13.85546875" style="8" bestFit="1" customWidth="1"/>
    <col min="7" max="8" width="12.85546875" style="8" customWidth="1"/>
    <col min="9" max="10" width="10.5703125" style="8" customWidth="1"/>
    <col min="11" max="12" width="10.5703125" customWidth="1"/>
    <col min="13" max="14" width="10.5703125" style="8" customWidth="1"/>
    <col min="15" max="16" width="10.5703125" customWidth="1"/>
    <col min="17" max="17" width="12.28515625" bestFit="1" customWidth="1"/>
    <col min="18" max="18" width="12.42578125" bestFit="1" customWidth="1"/>
    <col min="19" max="19" width="11.5703125" bestFit="1" customWidth="1"/>
    <col min="20" max="20" width="13.140625" bestFit="1" customWidth="1"/>
    <col min="21" max="21" width="14.140625" bestFit="1" customWidth="1"/>
    <col min="22" max="24" width="13.140625" bestFit="1" customWidth="1"/>
    <col min="25" max="26" width="11.5703125" bestFit="1" customWidth="1"/>
    <col min="27" max="29" width="13.140625" bestFit="1" customWidth="1"/>
  </cols>
  <sheetData>
    <row r="6" spans="1:29" x14ac:dyDescent="0.25">
      <c r="A6" s="60" t="s">
        <v>681</v>
      </c>
    </row>
    <row r="7" spans="1:29" x14ac:dyDescent="0.25">
      <c r="A7" s="60" t="s">
        <v>176</v>
      </c>
    </row>
    <row r="8" spans="1:29" x14ac:dyDescent="0.25">
      <c r="R8" s="8"/>
      <c r="S8" s="8"/>
      <c r="T8" s="8"/>
      <c r="U8" s="8"/>
      <c r="V8" s="8"/>
      <c r="W8" s="8"/>
      <c r="X8" s="8"/>
      <c r="Y8" s="8"/>
      <c r="Z8" s="8"/>
      <c r="AA8" s="8"/>
      <c r="AB8" s="8"/>
      <c r="AC8" s="8"/>
    </row>
    <row r="9" spans="1:29" x14ac:dyDescent="0.25">
      <c r="A9" s="184" t="s">
        <v>659</v>
      </c>
      <c r="B9" s="184" t="s">
        <v>111</v>
      </c>
      <c r="C9" s="184" t="s">
        <v>649</v>
      </c>
      <c r="D9" s="184" t="s">
        <v>665</v>
      </c>
      <c r="E9" s="178" t="s">
        <v>13</v>
      </c>
      <c r="F9" s="179"/>
      <c r="G9" s="179"/>
      <c r="H9" s="180"/>
      <c r="I9" s="178" t="s">
        <v>171</v>
      </c>
      <c r="J9" s="179"/>
      <c r="K9" s="179"/>
      <c r="L9" s="180"/>
      <c r="M9" s="178" t="s">
        <v>14</v>
      </c>
      <c r="N9" s="179"/>
      <c r="O9" s="179"/>
      <c r="P9" s="180"/>
    </row>
    <row r="10" spans="1:29" x14ac:dyDescent="0.25">
      <c r="A10" s="184"/>
      <c r="B10" s="184"/>
      <c r="C10" s="184"/>
      <c r="D10" s="184"/>
      <c r="E10" s="41">
        <v>2019</v>
      </c>
      <c r="F10" s="41">
        <v>2020</v>
      </c>
      <c r="G10" s="41">
        <v>2021</v>
      </c>
      <c r="H10" s="41">
        <v>2022</v>
      </c>
      <c r="I10" s="41">
        <v>2019</v>
      </c>
      <c r="J10" s="41">
        <v>2020</v>
      </c>
      <c r="K10" s="41">
        <v>2021</v>
      </c>
      <c r="L10" s="41">
        <v>2022</v>
      </c>
      <c r="M10" s="41">
        <v>2019</v>
      </c>
      <c r="N10" s="41">
        <v>2020</v>
      </c>
      <c r="O10" s="41">
        <v>2021</v>
      </c>
      <c r="P10" s="41">
        <v>2022</v>
      </c>
    </row>
    <row r="11" spans="1:29" ht="15.75" x14ac:dyDescent="0.25">
      <c r="A11" s="190" t="s">
        <v>122</v>
      </c>
      <c r="B11" s="190"/>
      <c r="C11" s="190"/>
      <c r="D11" s="190"/>
      <c r="E11" s="190"/>
      <c r="F11" s="190"/>
      <c r="G11" s="190"/>
      <c r="H11" s="190"/>
      <c r="I11" s="116"/>
      <c r="J11" s="116"/>
      <c r="K11" s="116"/>
      <c r="L11" s="116"/>
      <c r="M11" s="116"/>
      <c r="N11" s="116"/>
      <c r="O11" s="116"/>
      <c r="P11" s="116"/>
    </row>
    <row r="12" spans="1:29" x14ac:dyDescent="0.25">
      <c r="B12" s="105" t="s">
        <v>122</v>
      </c>
      <c r="C12"/>
      <c r="D12"/>
      <c r="I12"/>
      <c r="J12"/>
      <c r="M12"/>
      <c r="N12"/>
    </row>
    <row r="13" spans="1:29" x14ac:dyDescent="0.25">
      <c r="C13" s="105" t="s">
        <v>2</v>
      </c>
      <c r="D13"/>
      <c r="E13" s="96">
        <v>200908.45153977032</v>
      </c>
      <c r="F13" s="96">
        <v>188468.97372799448</v>
      </c>
      <c r="G13" s="96">
        <v>152529.07436448484</v>
      </c>
      <c r="H13" s="96">
        <v>141381.08868806416</v>
      </c>
      <c r="I13" s="96">
        <v>2275.9480626672562</v>
      </c>
      <c r="J13" s="96">
        <v>2446.3121722276496</v>
      </c>
      <c r="K13" s="96">
        <v>2418.8553636986426</v>
      </c>
      <c r="L13" s="96">
        <v>2296.4022335077934</v>
      </c>
      <c r="M13" s="113">
        <v>11.328284326638826</v>
      </c>
      <c r="N13" s="113">
        <v>12.979919844834829</v>
      </c>
      <c r="O13" s="113">
        <v>15.858323232976057</v>
      </c>
      <c r="P13" s="113">
        <v>16.242640757806406</v>
      </c>
      <c r="Q13" s="113"/>
      <c r="R13" s="16"/>
      <c r="S13" s="16"/>
      <c r="T13" s="16"/>
      <c r="U13" s="16"/>
      <c r="V13" s="66"/>
      <c r="W13" s="66"/>
      <c r="X13" s="66"/>
      <c r="Y13" s="66"/>
    </row>
    <row r="14" spans="1:29" x14ac:dyDescent="0.25">
      <c r="C14"/>
      <c r="D14" t="s">
        <v>17</v>
      </c>
      <c r="E14" s="9">
        <v>37180.204388822734</v>
      </c>
      <c r="F14" s="9">
        <v>51711.800582250522</v>
      </c>
      <c r="G14" s="9">
        <v>44197.835406041107</v>
      </c>
      <c r="H14" s="9">
        <v>43920.971878176439</v>
      </c>
      <c r="I14" s="9">
        <v>579.69514586692242</v>
      </c>
      <c r="J14" s="9">
        <v>695.16839119583904</v>
      </c>
      <c r="K14" s="9">
        <v>820.7067057181057</v>
      </c>
      <c r="L14" s="9">
        <v>770.4636237397624</v>
      </c>
      <c r="M14" s="16">
        <v>15.591499707871234</v>
      </c>
      <c r="N14" s="16">
        <v>13.443128712761311</v>
      </c>
      <c r="O14" s="16">
        <v>18.568934387359811</v>
      </c>
      <c r="P14" s="16">
        <v>17.542044057604112</v>
      </c>
    </row>
    <row r="15" spans="1:29" x14ac:dyDescent="0.25">
      <c r="C15"/>
      <c r="D15" t="s">
        <v>28</v>
      </c>
      <c r="E15" s="9">
        <v>82351.750083275008</v>
      </c>
      <c r="F15" s="9">
        <v>55377.839639199105</v>
      </c>
      <c r="G15" s="9">
        <v>42899.697006625698</v>
      </c>
      <c r="H15" s="9">
        <v>41287.379525297132</v>
      </c>
      <c r="I15" s="9">
        <v>783.41441443139661</v>
      </c>
      <c r="J15" s="9">
        <v>666.39571379101358</v>
      </c>
      <c r="K15" s="9">
        <v>681.07280700272679</v>
      </c>
      <c r="L15" s="9">
        <v>663.88923871258646</v>
      </c>
      <c r="M15" s="16">
        <v>9.5130269076151901</v>
      </c>
      <c r="N15" s="16">
        <v>12.033617023212775</v>
      </c>
      <c r="O15" s="16">
        <v>15.875935135335284</v>
      </c>
      <c r="P15" s="16">
        <v>16.079713615774907</v>
      </c>
    </row>
    <row r="16" spans="1:29" x14ac:dyDescent="0.25">
      <c r="C16"/>
      <c r="D16" t="s">
        <v>16</v>
      </c>
      <c r="E16" s="9">
        <v>10111.723596770587</v>
      </c>
      <c r="F16" s="9">
        <v>8239.7664950417529</v>
      </c>
      <c r="G16" s="9">
        <v>14330.511394829533</v>
      </c>
      <c r="H16" s="9">
        <v>16940.962092558009</v>
      </c>
      <c r="I16" s="9">
        <v>163.15652600329165</v>
      </c>
      <c r="J16" s="9">
        <v>136.46146428366035</v>
      </c>
      <c r="K16" s="9">
        <v>257.97589401387398</v>
      </c>
      <c r="L16" s="9">
        <v>346.14670859762299</v>
      </c>
      <c r="M16" s="16">
        <v>16.135382305683223</v>
      </c>
      <c r="N16" s="16">
        <v>16.561326630527152</v>
      </c>
      <c r="O16" s="16">
        <v>18.00186238342841</v>
      </c>
      <c r="P16" s="16">
        <v>20.432529552125121</v>
      </c>
    </row>
    <row r="17" spans="1:25" x14ac:dyDescent="0.25">
      <c r="C17"/>
      <c r="D17" t="s">
        <v>21</v>
      </c>
      <c r="E17" s="9">
        <v>16182.536430505474</v>
      </c>
      <c r="F17" s="9">
        <v>28884.552958947719</v>
      </c>
      <c r="G17" s="9">
        <v>18496.697101269168</v>
      </c>
      <c r="H17" s="9">
        <v>19358.46311579247</v>
      </c>
      <c r="I17" s="9">
        <v>299.67509009995871</v>
      </c>
      <c r="J17" s="9">
        <v>492.01992997075365</v>
      </c>
      <c r="K17" s="9">
        <v>358.77988480520901</v>
      </c>
      <c r="L17" s="9">
        <v>299.69473865023303</v>
      </c>
      <c r="M17" s="16">
        <v>18.518425179321419</v>
      </c>
      <c r="N17" s="16">
        <v>17.034015747795678</v>
      </c>
      <c r="O17" s="16">
        <v>19.396970326155742</v>
      </c>
      <c r="P17" s="16">
        <v>15.481329114693231</v>
      </c>
      <c r="Q17" s="16"/>
    </row>
    <row r="18" spans="1:25" x14ac:dyDescent="0.25">
      <c r="C18"/>
      <c r="D18" t="s">
        <v>18</v>
      </c>
      <c r="E18" s="9">
        <v>11761.391899206124</v>
      </c>
      <c r="F18" s="9">
        <v>8092.1727204614353</v>
      </c>
      <c r="G18" s="9">
        <v>8570.9314244002981</v>
      </c>
      <c r="H18" s="9">
        <v>7353.3164561753547</v>
      </c>
      <c r="I18" s="9">
        <v>85.545432031608755</v>
      </c>
      <c r="J18" s="9">
        <v>88.577147193288582</v>
      </c>
      <c r="K18" s="9">
        <v>80.963539575555984</v>
      </c>
      <c r="L18" s="9">
        <v>104.17273810632032</v>
      </c>
      <c r="M18" s="16">
        <v>7.2734105592878793</v>
      </c>
      <c r="N18" s="16">
        <v>10.946027754612446</v>
      </c>
      <c r="O18" s="16">
        <v>9.4462941734737953</v>
      </c>
      <c r="P18" s="16">
        <v>14.166769338321554</v>
      </c>
    </row>
    <row r="19" spans="1:25" x14ac:dyDescent="0.25">
      <c r="C19"/>
      <c r="D19" t="s">
        <v>20</v>
      </c>
      <c r="E19" s="9">
        <v>12208.211250489165</v>
      </c>
      <c r="F19" s="9">
        <v>7360.6148851567186</v>
      </c>
      <c r="G19" s="9">
        <v>6360.8661424375441</v>
      </c>
      <c r="H19" s="9">
        <v>6462.2419066457924</v>
      </c>
      <c r="I19" s="9">
        <v>108.25501549657626</v>
      </c>
      <c r="J19" s="9">
        <v>103.68531488764091</v>
      </c>
      <c r="K19" s="9">
        <v>68.901549422943418</v>
      </c>
      <c r="L19" s="9">
        <v>66.947836882314235</v>
      </c>
      <c r="M19" s="16">
        <v>8.8673936971920142</v>
      </c>
      <c r="N19" s="16">
        <v>14.086501807984931</v>
      </c>
      <c r="O19" s="16">
        <v>10.832101773570679</v>
      </c>
      <c r="P19" s="16">
        <v>10.359846915273296</v>
      </c>
    </row>
    <row r="20" spans="1:25" x14ac:dyDescent="0.25">
      <c r="C20"/>
      <c r="D20" t="s">
        <v>29</v>
      </c>
      <c r="E20" s="9">
        <v>19798.702111253915</v>
      </c>
      <c r="F20" s="9">
        <v>16701.609031774231</v>
      </c>
      <c r="G20" s="9">
        <v>11642.095149032335</v>
      </c>
      <c r="H20" s="9">
        <v>2820.4595294824221</v>
      </c>
      <c r="I20" s="9">
        <v>158.31581938609446</v>
      </c>
      <c r="J20" s="9">
        <v>198.38875770406366</v>
      </c>
      <c r="K20" s="9">
        <v>115.38590114924182</v>
      </c>
      <c r="L20" s="9">
        <v>19.766367756519809</v>
      </c>
      <c r="M20" s="16">
        <v>7.9962726090062786</v>
      </c>
      <c r="N20" s="16">
        <v>11.878421853046371</v>
      </c>
      <c r="O20" s="16">
        <v>9.9110941520549627</v>
      </c>
      <c r="P20" s="16">
        <v>7.0082082546836268</v>
      </c>
    </row>
    <row r="21" spans="1:25" x14ac:dyDescent="0.25">
      <c r="C21"/>
      <c r="D21" t="s">
        <v>26</v>
      </c>
      <c r="E21" s="9">
        <v>724.44418853183413</v>
      </c>
      <c r="F21" s="9">
        <v>435.98914321570624</v>
      </c>
      <c r="G21" s="9">
        <v>736.81052758822375</v>
      </c>
      <c r="H21" s="9">
        <v>1279.4591901665451</v>
      </c>
      <c r="I21" s="9">
        <v>11.568191365258684</v>
      </c>
      <c r="J21" s="9">
        <v>4.6853327356788244</v>
      </c>
      <c r="K21" s="9">
        <v>10.195380862575677</v>
      </c>
      <c r="L21" s="9">
        <v>13.743267117397906</v>
      </c>
      <c r="M21" s="16">
        <v>15.968367954890903</v>
      </c>
      <c r="N21" s="16">
        <v>10.746443595180876</v>
      </c>
      <c r="O21" s="16">
        <v>13.837181311656693</v>
      </c>
      <c r="P21" s="16">
        <v>10.741465787282333</v>
      </c>
    </row>
    <row r="22" spans="1:25" x14ac:dyDescent="0.25">
      <c r="C22"/>
      <c r="D22" t="s">
        <v>30</v>
      </c>
      <c r="E22" s="9">
        <v>8368.8271959203776</v>
      </c>
      <c r="F22" s="9">
        <v>9998.5338790346505</v>
      </c>
      <c r="G22" s="9">
        <v>4907.4681864049853</v>
      </c>
      <c r="H22" s="9">
        <v>1685.6036811112308</v>
      </c>
      <c r="I22" s="9">
        <v>51.518264101955886</v>
      </c>
      <c r="J22" s="9">
        <v>53.989592824358461</v>
      </c>
      <c r="K22" s="9">
        <v>16.020572691890489</v>
      </c>
      <c r="L22" s="9">
        <v>10.965372246102072</v>
      </c>
      <c r="M22" s="16">
        <v>6.155971786234268</v>
      </c>
      <c r="N22" s="16">
        <v>5.3997509512435746</v>
      </c>
      <c r="O22" s="16">
        <v>3.2645290979719053</v>
      </c>
      <c r="P22" s="16">
        <v>6.5053086730762075</v>
      </c>
    </row>
    <row r="23" spans="1:25" x14ac:dyDescent="0.25">
      <c r="C23"/>
      <c r="D23" t="s">
        <v>15</v>
      </c>
      <c r="E23" s="9">
        <v>1030.5242180676214</v>
      </c>
      <c r="F23" s="9">
        <v>354.66472989175531</v>
      </c>
      <c r="G23" s="9">
        <v>346.99922809992404</v>
      </c>
      <c r="H23" s="9">
        <v>18.051859608594938</v>
      </c>
      <c r="I23" s="9">
        <v>23.463725115038866</v>
      </c>
      <c r="J23" s="9">
        <v>4.9258990262743803</v>
      </c>
      <c r="K23" s="9">
        <v>8.6649807024981005</v>
      </c>
      <c r="L23" s="9">
        <v>0.38537778803734996</v>
      </c>
      <c r="M23" s="16">
        <v>22.768727511359867</v>
      </c>
      <c r="N23" s="16">
        <v>13.888888888888891</v>
      </c>
      <c r="O23" s="16">
        <v>24.971181492089311</v>
      </c>
      <c r="P23" s="16">
        <v>21.348370549805406</v>
      </c>
    </row>
    <row r="24" spans="1:25" x14ac:dyDescent="0.25">
      <c r="C24"/>
      <c r="D24" t="s">
        <v>31</v>
      </c>
      <c r="E24" s="9">
        <v>1190.1361769274463</v>
      </c>
      <c r="F24" s="9">
        <v>1311.4296630208817</v>
      </c>
      <c r="G24" s="9">
        <v>39.16279775602051</v>
      </c>
      <c r="H24" s="9">
        <v>254.17945305018952</v>
      </c>
      <c r="I24" s="9">
        <v>11.340438769153804</v>
      </c>
      <c r="J24" s="9">
        <v>2.0146286150777648</v>
      </c>
      <c r="K24" s="9">
        <v>0.18814775402150083</v>
      </c>
      <c r="L24" s="9">
        <v>0.22696391089693438</v>
      </c>
      <c r="M24" s="16">
        <v>9.5286900684182356</v>
      </c>
      <c r="N24" s="16">
        <v>1.5362079049188673</v>
      </c>
      <c r="O24" s="16">
        <v>4.8042470099720287</v>
      </c>
      <c r="P24" s="16">
        <v>0.89292784358977573</v>
      </c>
    </row>
    <row r="25" spans="1:25" x14ac:dyDescent="0.25">
      <c r="B25" s="105" t="s">
        <v>133</v>
      </c>
      <c r="C25"/>
      <c r="D25"/>
      <c r="I25"/>
      <c r="J25"/>
      <c r="M25" s="16"/>
      <c r="N25" s="16"/>
      <c r="O25" s="16"/>
      <c r="P25" s="16"/>
    </row>
    <row r="26" spans="1:25" x14ac:dyDescent="0.25">
      <c r="C26" s="105" t="s">
        <v>3</v>
      </c>
      <c r="D26"/>
      <c r="E26" s="124">
        <v>67486</v>
      </c>
      <c r="F26" s="124">
        <v>65892</v>
      </c>
      <c r="G26" s="124">
        <v>86745</v>
      </c>
      <c r="H26" s="124">
        <v>91947</v>
      </c>
      <c r="I26" s="124">
        <v>932.21</v>
      </c>
      <c r="J26" s="124">
        <v>898.48099999999999</v>
      </c>
      <c r="K26" s="124">
        <v>1225.3489999999999</v>
      </c>
      <c r="L26" s="124">
        <v>1400.1769999999999</v>
      </c>
      <c r="M26" s="125">
        <v>13.813383516581217</v>
      </c>
      <c r="N26" s="125">
        <v>13.635661385297153</v>
      </c>
      <c r="O26" s="125">
        <v>14.125874690183872</v>
      </c>
      <c r="P26" s="125">
        <v>15.228087920214906</v>
      </c>
      <c r="Q26" s="113"/>
      <c r="R26" s="16"/>
      <c r="S26" s="16"/>
      <c r="T26" s="16"/>
      <c r="U26" s="16"/>
      <c r="V26" s="66"/>
      <c r="W26" s="66"/>
      <c r="X26" s="66"/>
      <c r="Y26" s="66"/>
    </row>
    <row r="27" spans="1:25" x14ac:dyDescent="0.25">
      <c r="C27"/>
      <c r="D27" t="s">
        <v>51</v>
      </c>
      <c r="E27" s="9">
        <v>25901</v>
      </c>
      <c r="F27" s="9">
        <v>24564</v>
      </c>
      <c r="G27" s="9">
        <v>41998</v>
      </c>
      <c r="H27" s="9">
        <v>42913</v>
      </c>
      <c r="I27" s="9">
        <v>354.565</v>
      </c>
      <c r="J27" s="9">
        <v>318.96499999999997</v>
      </c>
      <c r="K27" s="9">
        <v>565.43899999999996</v>
      </c>
      <c r="L27" s="9">
        <v>664.43100000000004</v>
      </c>
      <c r="M27" s="16">
        <v>13.68923979769121</v>
      </c>
      <c r="N27" s="16">
        <v>12.985059436573849</v>
      </c>
      <c r="O27" s="16">
        <v>13.463474451164341</v>
      </c>
      <c r="P27" s="16">
        <v>15.483210216018456</v>
      </c>
    </row>
    <row r="28" spans="1:25" x14ac:dyDescent="0.25">
      <c r="C28"/>
      <c r="D28" t="s">
        <v>38</v>
      </c>
      <c r="E28" s="9">
        <v>29279</v>
      </c>
      <c r="F28" s="9">
        <v>28755</v>
      </c>
      <c r="G28" s="9">
        <v>32031</v>
      </c>
      <c r="H28" s="9">
        <v>36286</v>
      </c>
      <c r="I28" s="9">
        <v>431.90300000000002</v>
      </c>
      <c r="J28" s="9">
        <v>430.99099999999999</v>
      </c>
      <c r="K28" s="9">
        <v>508.858</v>
      </c>
      <c r="L28" s="9">
        <v>582.28399999999999</v>
      </c>
      <c r="M28" s="16">
        <v>14.751289319990438</v>
      </c>
      <c r="N28" s="16">
        <v>14.988384628760215</v>
      </c>
      <c r="O28" s="16">
        <v>15.88642252817583</v>
      </c>
      <c r="P28" s="16">
        <v>16.04707049550791</v>
      </c>
    </row>
    <row r="29" spans="1:25" x14ac:dyDescent="0.25">
      <c r="C29"/>
      <c r="D29" t="s">
        <v>45</v>
      </c>
      <c r="E29" s="9">
        <v>8933</v>
      </c>
      <c r="F29" s="9">
        <v>8948</v>
      </c>
      <c r="G29" s="9">
        <v>8953</v>
      </c>
      <c r="H29" s="9">
        <v>8958</v>
      </c>
      <c r="I29" s="9">
        <v>113.8</v>
      </c>
      <c r="J29" s="9">
        <v>113.89700000000001</v>
      </c>
      <c r="K29" s="9">
        <v>114.024</v>
      </c>
      <c r="L29" s="9">
        <v>114.196</v>
      </c>
      <c r="M29" s="16">
        <v>12.739281316467032</v>
      </c>
      <c r="N29" s="16">
        <v>12.72876620473849</v>
      </c>
      <c r="O29" s="16">
        <v>12.735842734279013</v>
      </c>
      <c r="P29" s="16">
        <v>12.747934806876534</v>
      </c>
    </row>
    <row r="30" spans="1:25" ht="15.75" thickBot="1" x14ac:dyDescent="0.3">
      <c r="A30" s="107"/>
      <c r="B30" s="107"/>
      <c r="C30" s="107"/>
      <c r="D30" s="107" t="s">
        <v>50</v>
      </c>
      <c r="E30" s="129">
        <v>3373</v>
      </c>
      <c r="F30" s="129">
        <v>3625</v>
      </c>
      <c r="G30" s="129">
        <v>3763</v>
      </c>
      <c r="H30" s="129">
        <v>3790</v>
      </c>
      <c r="I30" s="129">
        <v>31.942</v>
      </c>
      <c r="J30" s="129">
        <v>34.628</v>
      </c>
      <c r="K30" s="129">
        <v>37.027999999999999</v>
      </c>
      <c r="L30" s="129">
        <v>39.265999999999998</v>
      </c>
      <c r="M30" s="131">
        <v>9.469908093685147</v>
      </c>
      <c r="N30" s="131">
        <v>9.5525517241379312</v>
      </c>
      <c r="O30" s="131">
        <v>9.8400212596332715</v>
      </c>
      <c r="P30" s="131">
        <v>10.360422163588391</v>
      </c>
    </row>
    <row r="31" spans="1:25" ht="16.5" thickTop="1" x14ac:dyDescent="0.25">
      <c r="A31" s="190" t="s">
        <v>112</v>
      </c>
      <c r="B31" s="190"/>
      <c r="C31" s="190"/>
      <c r="D31" s="190"/>
      <c r="E31" s="190"/>
      <c r="F31" s="190"/>
      <c r="G31" s="190"/>
      <c r="H31" s="190"/>
      <c r="I31" s="116"/>
      <c r="J31" s="116"/>
      <c r="K31" s="116"/>
      <c r="L31" s="116"/>
      <c r="M31" s="116"/>
      <c r="N31" s="116"/>
      <c r="O31" s="116"/>
      <c r="P31" s="116"/>
    </row>
    <row r="32" spans="1:25" x14ac:dyDescent="0.25">
      <c r="B32" s="105" t="s">
        <v>113</v>
      </c>
      <c r="C32"/>
      <c r="D32"/>
      <c r="I32"/>
      <c r="J32"/>
      <c r="M32"/>
      <c r="N32"/>
    </row>
    <row r="33" spans="2:25" x14ac:dyDescent="0.25">
      <c r="C33" s="105" t="s">
        <v>0</v>
      </c>
      <c r="D33"/>
      <c r="E33" s="96">
        <v>1384376</v>
      </c>
      <c r="F33" s="96">
        <v>1388755</v>
      </c>
      <c r="G33" s="96">
        <v>1447067</v>
      </c>
      <c r="H33" s="96">
        <v>1618178</v>
      </c>
      <c r="I33" s="96">
        <v>2951.3069999999998</v>
      </c>
      <c r="J33" s="96">
        <v>2813.4340000000002</v>
      </c>
      <c r="K33" s="96">
        <v>3367.9740000000002</v>
      </c>
      <c r="L33" s="96">
        <v>3560.45</v>
      </c>
      <c r="M33" s="113">
        <v>2.1318680763029696</v>
      </c>
      <c r="N33" s="113">
        <v>2.0258677736533803</v>
      </c>
      <c r="O33" s="113">
        <v>2.3274485562866127</v>
      </c>
      <c r="P33" s="113">
        <v>2.2002832815672937</v>
      </c>
      <c r="Q33" s="113"/>
      <c r="R33" s="16"/>
      <c r="S33" s="16"/>
      <c r="T33" s="16"/>
      <c r="U33" s="16"/>
      <c r="V33" s="66"/>
      <c r="W33" s="66"/>
      <c r="X33" s="66"/>
      <c r="Y33" s="66"/>
    </row>
    <row r="34" spans="2:25" x14ac:dyDescent="0.25">
      <c r="C34"/>
      <c r="D34" t="s">
        <v>4</v>
      </c>
      <c r="E34" s="9">
        <v>1367405</v>
      </c>
      <c r="F34" s="9">
        <v>1373088</v>
      </c>
      <c r="G34" s="9">
        <v>1430050</v>
      </c>
      <c r="H34" s="9">
        <v>1599738</v>
      </c>
      <c r="I34" s="9">
        <v>2915.9780000000001</v>
      </c>
      <c r="J34" s="9">
        <v>2781.4540000000002</v>
      </c>
      <c r="K34" s="9">
        <v>3333.3519999999999</v>
      </c>
      <c r="L34" s="9">
        <v>3523.873</v>
      </c>
      <c r="M34" s="16">
        <v>2.1324903741027712</v>
      </c>
      <c r="N34" s="16">
        <v>2.0256924537975718</v>
      </c>
      <c r="O34" s="16">
        <v>2.3309338834306494</v>
      </c>
      <c r="P34" s="16">
        <v>2.2027813304428601</v>
      </c>
    </row>
    <row r="35" spans="2:25" x14ac:dyDescent="0.25">
      <c r="C35"/>
      <c r="D35" t="s">
        <v>6</v>
      </c>
      <c r="E35" s="9">
        <v>10939</v>
      </c>
      <c r="F35" s="9">
        <v>10419</v>
      </c>
      <c r="G35" s="9">
        <v>10331</v>
      </c>
      <c r="H35" s="9">
        <v>11164</v>
      </c>
      <c r="I35" s="9">
        <v>23.262</v>
      </c>
      <c r="J35" s="9">
        <v>21.992000000000001</v>
      </c>
      <c r="K35" s="9">
        <v>21.785</v>
      </c>
      <c r="L35" s="9">
        <v>21.545999999999999</v>
      </c>
      <c r="M35" s="16">
        <v>2.1265197915714418</v>
      </c>
      <c r="N35" s="16">
        <v>2.1107591899414531</v>
      </c>
      <c r="O35" s="16">
        <v>2.1087019649598298</v>
      </c>
      <c r="P35" s="16">
        <v>1.9299534217126477</v>
      </c>
    </row>
    <row r="36" spans="2:25" x14ac:dyDescent="0.25">
      <c r="C36"/>
      <c r="D36" t="s">
        <v>5</v>
      </c>
      <c r="E36" s="9">
        <v>5789</v>
      </c>
      <c r="F36" s="9">
        <v>4961</v>
      </c>
      <c r="G36" s="9">
        <v>6389</v>
      </c>
      <c r="H36" s="9">
        <v>6997</v>
      </c>
      <c r="I36" s="9">
        <v>11.644</v>
      </c>
      <c r="J36" s="9">
        <v>9.5660000000000007</v>
      </c>
      <c r="K36" s="9">
        <v>12.407</v>
      </c>
      <c r="L36" s="9">
        <v>14.631</v>
      </c>
      <c r="M36" s="16">
        <v>2.0114009328035931</v>
      </c>
      <c r="N36" s="16">
        <v>1.9282402741382785</v>
      </c>
      <c r="O36" s="16">
        <v>1.9419314446705274</v>
      </c>
      <c r="P36" s="16">
        <v>2.0910390167214521</v>
      </c>
    </row>
    <row r="37" spans="2:25" x14ac:dyDescent="0.25">
      <c r="C37"/>
      <c r="D37" t="s">
        <v>8</v>
      </c>
      <c r="E37" s="9">
        <v>115</v>
      </c>
      <c r="F37" s="9">
        <v>113</v>
      </c>
      <c r="G37" s="9">
        <v>113</v>
      </c>
      <c r="H37" s="9">
        <v>114</v>
      </c>
      <c r="I37" s="16">
        <v>0.27200000000000002</v>
      </c>
      <c r="J37" s="16">
        <v>0.23400000000000001</v>
      </c>
      <c r="K37" s="16">
        <v>0.22700000000000001</v>
      </c>
      <c r="L37" s="16">
        <v>0.22600000000000001</v>
      </c>
      <c r="M37" s="16">
        <v>2.3652173913043479</v>
      </c>
      <c r="N37" s="16">
        <v>2.0707964601769913</v>
      </c>
      <c r="O37" s="16">
        <v>2.0088495575221237</v>
      </c>
      <c r="P37" s="16">
        <v>1.9824561403508771</v>
      </c>
    </row>
    <row r="38" spans="2:25" x14ac:dyDescent="0.25">
      <c r="C38"/>
      <c r="D38" t="s">
        <v>7</v>
      </c>
      <c r="E38" s="9">
        <v>115</v>
      </c>
      <c r="F38" s="9">
        <v>157</v>
      </c>
      <c r="G38" s="9">
        <v>166</v>
      </c>
      <c r="H38" s="9">
        <v>148</v>
      </c>
      <c r="I38" s="16">
        <v>0.13500000000000001</v>
      </c>
      <c r="J38" s="16">
        <v>0.17100000000000001</v>
      </c>
      <c r="K38" s="16">
        <v>0.186</v>
      </c>
      <c r="L38" s="16">
        <v>0.158</v>
      </c>
      <c r="M38" s="16">
        <v>1.173913043478261</v>
      </c>
      <c r="N38" s="16">
        <v>1.089171974522293</v>
      </c>
      <c r="O38" s="16">
        <v>1.1204819277108433</v>
      </c>
      <c r="P38" s="16">
        <v>1.0675675675675675</v>
      </c>
    </row>
    <row r="39" spans="2:25" x14ac:dyDescent="0.25">
      <c r="C39"/>
      <c r="D39" t="s">
        <v>10</v>
      </c>
      <c r="E39" s="9">
        <v>13</v>
      </c>
      <c r="F39" s="9">
        <v>17</v>
      </c>
      <c r="G39" s="9">
        <v>18</v>
      </c>
      <c r="H39" s="9">
        <v>17</v>
      </c>
      <c r="I39" s="16">
        <v>1.6E-2</v>
      </c>
      <c r="J39" s="16">
        <v>1.7000000000000001E-2</v>
      </c>
      <c r="K39" s="16">
        <v>1.7000000000000001E-2</v>
      </c>
      <c r="L39" s="16">
        <v>1.6E-2</v>
      </c>
      <c r="M39" s="16">
        <v>1.2307692307692308</v>
      </c>
      <c r="N39" s="16">
        <v>1</v>
      </c>
      <c r="O39" s="16">
        <v>0.94444444444444442</v>
      </c>
      <c r="P39" s="16">
        <v>0.94117647058823528</v>
      </c>
    </row>
    <row r="40" spans="2:25" x14ac:dyDescent="0.25">
      <c r="B40" s="105" t="s">
        <v>113</v>
      </c>
    </row>
    <row r="41" spans="2:25" x14ac:dyDescent="0.25">
      <c r="C41" s="105" t="s">
        <v>3</v>
      </c>
      <c r="D41"/>
      <c r="E41" s="96">
        <v>791</v>
      </c>
      <c r="F41" s="96">
        <v>647</v>
      </c>
      <c r="G41" s="96">
        <v>763</v>
      </c>
      <c r="H41" s="96">
        <v>831</v>
      </c>
      <c r="I41" s="96">
        <v>1.4750000000000001</v>
      </c>
      <c r="J41" s="96">
        <v>1.5329999999999999</v>
      </c>
      <c r="K41" s="96">
        <v>1.6830000000000001</v>
      </c>
      <c r="L41" s="96">
        <v>1.595</v>
      </c>
      <c r="M41" s="113">
        <v>1.8647281921618204</v>
      </c>
      <c r="N41" s="113">
        <v>2.3693972179289027</v>
      </c>
      <c r="O41" s="113">
        <v>2.2057667103538665</v>
      </c>
      <c r="P41" s="113">
        <v>1.9193742478941034</v>
      </c>
      <c r="Q41" s="113"/>
      <c r="R41" s="16"/>
      <c r="S41" s="16"/>
      <c r="T41" s="16"/>
      <c r="U41" s="16"/>
      <c r="V41" s="66"/>
      <c r="W41" s="66"/>
      <c r="X41" s="66"/>
      <c r="Y41" s="66"/>
    </row>
    <row r="42" spans="2:25" x14ac:dyDescent="0.25">
      <c r="C42"/>
      <c r="D42" t="s">
        <v>39</v>
      </c>
      <c r="E42" s="9">
        <v>309</v>
      </c>
      <c r="F42" s="9">
        <v>271</v>
      </c>
      <c r="G42" s="9">
        <v>210</v>
      </c>
      <c r="H42" s="9">
        <v>404</v>
      </c>
      <c r="I42" s="9">
        <v>0.495</v>
      </c>
      <c r="J42" s="9">
        <v>0.79800000000000004</v>
      </c>
      <c r="K42" s="9">
        <v>0.63600000000000001</v>
      </c>
      <c r="L42" s="9">
        <v>0.76300000000000001</v>
      </c>
      <c r="M42" s="16">
        <v>1.6019417475728155</v>
      </c>
      <c r="N42" s="16">
        <v>2.944649446494465</v>
      </c>
      <c r="O42" s="16">
        <v>3.0285714285714285</v>
      </c>
      <c r="P42" s="16">
        <v>1.8886138613861385</v>
      </c>
    </row>
    <row r="43" spans="2:25" x14ac:dyDescent="0.25">
      <c r="C43"/>
      <c r="D43" t="s">
        <v>42</v>
      </c>
      <c r="E43" s="9">
        <v>239</v>
      </c>
      <c r="F43" s="9">
        <v>199</v>
      </c>
      <c r="G43" s="9">
        <v>234</v>
      </c>
      <c r="H43" s="9">
        <v>203</v>
      </c>
      <c r="I43" s="9">
        <v>0.57699999999999996</v>
      </c>
      <c r="J43" s="9">
        <v>0.48399999999999999</v>
      </c>
      <c r="K43" s="9">
        <v>0.56799999999999995</v>
      </c>
      <c r="L43" s="9">
        <v>0.50700000000000001</v>
      </c>
      <c r="M43" s="16">
        <v>2.4142259414225942</v>
      </c>
      <c r="N43" s="16">
        <v>2.4321608040201004</v>
      </c>
      <c r="O43" s="16">
        <v>2.4273504273504272</v>
      </c>
      <c r="P43" s="16">
        <v>2.4975369458128078</v>
      </c>
    </row>
    <row r="44" spans="2:25" x14ac:dyDescent="0.25">
      <c r="C44"/>
      <c r="D44" t="s">
        <v>576</v>
      </c>
      <c r="E44" s="9">
        <v>243</v>
      </c>
      <c r="F44" s="9">
        <v>177</v>
      </c>
      <c r="G44" s="9">
        <v>319</v>
      </c>
      <c r="H44" s="9">
        <v>224</v>
      </c>
      <c r="I44" s="9">
        <v>0.40300000000000002</v>
      </c>
      <c r="J44" s="9">
        <v>0.251</v>
      </c>
      <c r="K44" s="9">
        <v>0.47900000000000009</v>
      </c>
      <c r="L44" s="9">
        <v>0.32500000000000001</v>
      </c>
      <c r="M44" s="16">
        <v>1.6584362139917694</v>
      </c>
      <c r="N44" s="16">
        <v>1.4180790960451977</v>
      </c>
      <c r="O44" s="16">
        <v>1.5015673981191227</v>
      </c>
      <c r="P44" s="16">
        <v>1.4508928571428572</v>
      </c>
    </row>
    <row r="45" spans="2:25" x14ac:dyDescent="0.25">
      <c r="B45" s="105" t="s">
        <v>112</v>
      </c>
      <c r="C45" s="105"/>
      <c r="D45"/>
      <c r="E45" s="96"/>
      <c r="F45" s="96"/>
      <c r="G45" s="96"/>
      <c r="H45" s="96"/>
      <c r="I45" s="96"/>
      <c r="J45" s="96"/>
      <c r="K45" s="96"/>
      <c r="L45" s="96"/>
      <c r="M45" s="113"/>
      <c r="N45" s="113"/>
      <c r="O45" s="113"/>
      <c r="P45" s="113"/>
      <c r="Q45" s="113"/>
      <c r="R45" s="16"/>
      <c r="S45" s="16"/>
      <c r="T45" s="16"/>
      <c r="U45" s="16"/>
      <c r="V45" s="66"/>
      <c r="W45" s="66"/>
      <c r="X45" s="66"/>
      <c r="Y45" s="66"/>
    </row>
    <row r="46" spans="2:25" x14ac:dyDescent="0.25">
      <c r="B46" s="105"/>
      <c r="C46" s="105" t="s">
        <v>2</v>
      </c>
      <c r="D46"/>
      <c r="E46" s="124">
        <v>27019.989015690709</v>
      </c>
      <c r="F46" s="124">
        <v>19681.534899149872</v>
      </c>
      <c r="G46" s="124">
        <v>18806.707848575013</v>
      </c>
      <c r="H46" s="134" t="s">
        <v>68</v>
      </c>
      <c r="I46" s="124">
        <v>39.514718315994408</v>
      </c>
      <c r="J46" s="124">
        <v>27.238066026749578</v>
      </c>
      <c r="K46" s="124">
        <v>20.076947903070813</v>
      </c>
      <c r="L46" s="134" t="s">
        <v>68</v>
      </c>
      <c r="M46" s="125">
        <v>1.462425402654602</v>
      </c>
      <c r="N46" s="125">
        <v>1.3839401330394259</v>
      </c>
      <c r="O46" s="125">
        <v>1.0675418613785743</v>
      </c>
      <c r="P46" s="134" t="s">
        <v>68</v>
      </c>
      <c r="Q46" s="113"/>
      <c r="R46" s="16"/>
      <c r="S46" s="16"/>
      <c r="T46" s="16"/>
      <c r="U46" s="16"/>
      <c r="V46" s="66"/>
      <c r="W46" s="66"/>
      <c r="X46" s="66"/>
      <c r="Y46" s="66"/>
    </row>
    <row r="47" spans="2:25" x14ac:dyDescent="0.25">
      <c r="C47"/>
      <c r="D47" t="s">
        <v>17</v>
      </c>
      <c r="E47" s="9">
        <v>15974.905519252101</v>
      </c>
      <c r="F47" s="9">
        <v>10855.51551157203</v>
      </c>
      <c r="G47" s="9">
        <v>11799.770534348649</v>
      </c>
      <c r="H47" s="127" t="s">
        <v>68</v>
      </c>
      <c r="I47" s="9">
        <v>23.927003961602406</v>
      </c>
      <c r="J47" s="9">
        <v>15.150555697791992</v>
      </c>
      <c r="K47" s="9">
        <v>13.696845636761845</v>
      </c>
      <c r="L47" s="127" t="s">
        <v>68</v>
      </c>
      <c r="M47" s="16">
        <v>1.4977868841081319</v>
      </c>
      <c r="N47" s="16">
        <v>1.3956551102194483</v>
      </c>
      <c r="O47" s="16">
        <v>1.160772202890801</v>
      </c>
      <c r="P47" s="127" t="s">
        <v>68</v>
      </c>
    </row>
    <row r="48" spans="2:25" x14ac:dyDescent="0.25">
      <c r="C48"/>
      <c r="D48" t="s">
        <v>16</v>
      </c>
      <c r="E48" s="9">
        <v>10688.133590302688</v>
      </c>
      <c r="F48" s="9">
        <v>7400.1692492794955</v>
      </c>
      <c r="G48" s="9">
        <v>6638.815556804936</v>
      </c>
      <c r="H48" s="127" t="s">
        <v>68</v>
      </c>
      <c r="I48" s="9">
        <v>15.124723488471512</v>
      </c>
      <c r="J48" s="9">
        <v>10.533319556673767</v>
      </c>
      <c r="K48" s="9">
        <v>5.907663506188837</v>
      </c>
      <c r="L48" s="127" t="s">
        <v>68</v>
      </c>
      <c r="M48" s="16">
        <v>1.41509491443802</v>
      </c>
      <c r="N48" s="16">
        <v>1.42338900663648</v>
      </c>
      <c r="O48" s="16">
        <v>0.88986709385732954</v>
      </c>
      <c r="P48" s="127" t="s">
        <v>68</v>
      </c>
    </row>
    <row r="49" spans="1:25" x14ac:dyDescent="0.25">
      <c r="C49"/>
      <c r="D49" t="s">
        <v>25</v>
      </c>
      <c r="E49" s="9">
        <v>80</v>
      </c>
      <c r="F49" s="9">
        <v>754.05305199595489</v>
      </c>
      <c r="G49" s="9">
        <v>130</v>
      </c>
      <c r="H49" s="127" t="s">
        <v>68</v>
      </c>
      <c r="I49" s="9">
        <v>0.2</v>
      </c>
      <c r="J49" s="9">
        <v>1.2253390517162126</v>
      </c>
      <c r="K49" s="9">
        <v>0.14772727272727271</v>
      </c>
      <c r="L49" s="127" t="s">
        <v>68</v>
      </c>
      <c r="M49" s="16">
        <v>2.5</v>
      </c>
      <c r="N49" s="16">
        <v>1.6250037692610333</v>
      </c>
      <c r="O49" s="16">
        <v>1.1363636363636362</v>
      </c>
      <c r="P49" s="127" t="s">
        <v>68</v>
      </c>
    </row>
    <row r="50" spans="1:25" ht="15.75" thickBot="1" x14ac:dyDescent="0.3">
      <c r="A50" s="107"/>
      <c r="B50" s="107"/>
      <c r="C50" s="107"/>
      <c r="D50" s="107" t="s">
        <v>658</v>
      </c>
      <c r="E50" s="129">
        <v>276.94990613592142</v>
      </c>
      <c r="F50" s="129">
        <v>671.79708630239395</v>
      </c>
      <c r="G50" s="129">
        <v>238.12175742142921</v>
      </c>
      <c r="H50" s="130" t="s">
        <v>68</v>
      </c>
      <c r="I50" s="129">
        <v>0.26299086592049442</v>
      </c>
      <c r="J50" s="129">
        <v>0.32885172056760542</v>
      </c>
      <c r="K50" s="129">
        <v>0.32471148739285804</v>
      </c>
      <c r="L50" s="130" t="s">
        <v>68</v>
      </c>
      <c r="M50" s="131">
        <v>0.94959723796195761</v>
      </c>
      <c r="N50" s="131">
        <v>0.48951048951048948</v>
      </c>
      <c r="O50" s="131">
        <v>1.3636363636363638</v>
      </c>
      <c r="P50" s="130" t="s">
        <v>68</v>
      </c>
    </row>
    <row r="51" spans="1:25" ht="16.5" thickTop="1" x14ac:dyDescent="0.25">
      <c r="A51" s="191" t="s">
        <v>126</v>
      </c>
      <c r="B51" s="191"/>
      <c r="C51" s="191"/>
      <c r="D51" s="191"/>
      <c r="E51" s="191"/>
      <c r="F51" s="191"/>
      <c r="G51" s="191"/>
      <c r="H51" s="191"/>
      <c r="I51" s="121"/>
      <c r="J51" s="121"/>
      <c r="K51" s="121"/>
      <c r="L51" s="121"/>
      <c r="M51" s="121"/>
      <c r="N51" s="121"/>
      <c r="O51" s="121"/>
      <c r="P51" s="121"/>
    </row>
    <row r="52" spans="1:25" x14ac:dyDescent="0.25">
      <c r="B52" s="105" t="s">
        <v>127</v>
      </c>
      <c r="C52"/>
      <c r="D52"/>
      <c r="I52"/>
      <c r="J52"/>
      <c r="M52"/>
      <c r="N52"/>
    </row>
    <row r="53" spans="1:25" x14ac:dyDescent="0.25">
      <c r="C53" s="105" t="s">
        <v>1</v>
      </c>
      <c r="D53"/>
      <c r="E53" s="96">
        <v>22173.5</v>
      </c>
      <c r="F53" s="96">
        <v>23186.2</v>
      </c>
      <c r="G53" s="96">
        <v>24152.2</v>
      </c>
      <c r="H53" s="96">
        <v>19372.300000000003</v>
      </c>
      <c r="I53" s="96">
        <v>155.05360000000002</v>
      </c>
      <c r="J53" s="96">
        <v>153.80019999999999</v>
      </c>
      <c r="K53" s="96">
        <v>155.08109999999999</v>
      </c>
      <c r="L53" s="96">
        <v>118.05215000000001</v>
      </c>
      <c r="M53" s="113">
        <v>6.9927435903217807</v>
      </c>
      <c r="N53" s="113">
        <v>6.6332646142964338</v>
      </c>
      <c r="O53" s="113">
        <v>6.4209927045983388</v>
      </c>
      <c r="P53" s="113">
        <v>6.0938634029000163</v>
      </c>
      <c r="Q53" s="113"/>
      <c r="R53" s="16"/>
      <c r="S53" s="16"/>
      <c r="T53" s="16"/>
      <c r="U53" s="16"/>
      <c r="V53" s="66"/>
      <c r="W53" s="66"/>
      <c r="X53" s="66"/>
      <c r="Y53" s="66"/>
    </row>
    <row r="54" spans="1:25" x14ac:dyDescent="0.25">
      <c r="C54"/>
      <c r="D54" t="s">
        <v>190</v>
      </c>
      <c r="E54" s="9">
        <v>10430</v>
      </c>
      <c r="F54" s="9">
        <v>10802</v>
      </c>
      <c r="G54" s="9">
        <v>10780</v>
      </c>
      <c r="H54" s="9">
        <v>4539.1000000000004</v>
      </c>
      <c r="I54" s="9">
        <v>74.855000000000004</v>
      </c>
      <c r="J54" s="9">
        <v>74.869470000000007</v>
      </c>
      <c r="K54" s="9">
        <v>75.544389999999993</v>
      </c>
      <c r="L54" s="9">
        <v>31.630700000000001</v>
      </c>
      <c r="M54" s="16">
        <v>7.1768935762224348</v>
      </c>
      <c r="N54" s="16">
        <v>6.9310748009627847</v>
      </c>
      <c r="O54" s="16">
        <v>7.0078283858998143</v>
      </c>
      <c r="P54" s="16">
        <v>6.9684959573483729</v>
      </c>
    </row>
    <row r="55" spans="1:25" x14ac:dyDescent="0.25">
      <c r="C55"/>
      <c r="D55" t="s">
        <v>195</v>
      </c>
      <c r="E55" s="9">
        <v>3497</v>
      </c>
      <c r="F55" s="9">
        <v>3535.5</v>
      </c>
      <c r="G55" s="9">
        <v>3813.5</v>
      </c>
      <c r="H55" s="9">
        <v>4624.5</v>
      </c>
      <c r="I55" s="9">
        <v>36.940800000000003</v>
      </c>
      <c r="J55" s="9">
        <v>34.204500000000003</v>
      </c>
      <c r="K55" s="9">
        <v>31.867249999999999</v>
      </c>
      <c r="L55" s="9">
        <v>33.821400000000004</v>
      </c>
      <c r="M55" s="16">
        <v>10.563568773234202</v>
      </c>
      <c r="N55" s="16">
        <v>9.6745863385659732</v>
      </c>
      <c r="O55" s="16">
        <v>8.3564311000393339</v>
      </c>
      <c r="P55" s="16">
        <v>7.313525786571522</v>
      </c>
    </row>
    <row r="56" spans="1:25" x14ac:dyDescent="0.25">
      <c r="C56"/>
      <c r="D56" t="s">
        <v>192</v>
      </c>
      <c r="E56" s="9">
        <v>3093</v>
      </c>
      <c r="F56" s="9">
        <v>3136</v>
      </c>
      <c r="G56" s="9">
        <v>3213</v>
      </c>
      <c r="H56" s="9">
        <v>3492</v>
      </c>
      <c r="I56" s="9">
        <v>16.052</v>
      </c>
      <c r="J56" s="9">
        <v>17.68458</v>
      </c>
      <c r="K56" s="9">
        <v>18.4206</v>
      </c>
      <c r="L56" s="9">
        <v>21.74</v>
      </c>
      <c r="M56" s="16">
        <v>5.1897833818299386</v>
      </c>
      <c r="N56" s="16">
        <v>5.6392155612244901</v>
      </c>
      <c r="O56" s="16">
        <v>5.7331465919701206</v>
      </c>
      <c r="P56" s="16">
        <v>6.2256586483390608</v>
      </c>
    </row>
    <row r="57" spans="1:25" x14ac:dyDescent="0.25">
      <c r="C57"/>
      <c r="D57" t="s">
        <v>201</v>
      </c>
      <c r="E57" s="9">
        <v>1742</v>
      </c>
      <c r="F57" s="9">
        <v>1815</v>
      </c>
      <c r="G57" s="9">
        <v>2499</v>
      </c>
      <c r="H57" s="9">
        <v>2543</v>
      </c>
      <c r="I57" s="9">
        <v>7.4056000000000006</v>
      </c>
      <c r="J57" s="9">
        <v>7.3286000000000007</v>
      </c>
      <c r="K57" s="9">
        <v>11.766389999999999</v>
      </c>
      <c r="L57" s="9">
        <v>13.076000000000001</v>
      </c>
      <c r="M57" s="16">
        <v>4.2512055109070035</v>
      </c>
      <c r="N57" s="16">
        <v>4.0377961432506888</v>
      </c>
      <c r="O57" s="16">
        <v>4.7084393757502996</v>
      </c>
      <c r="P57" s="16">
        <v>5.1419583169484859</v>
      </c>
    </row>
    <row r="58" spans="1:25" x14ac:dyDescent="0.25">
      <c r="C58"/>
      <c r="D58" t="s">
        <v>181</v>
      </c>
      <c r="E58" s="9">
        <v>1253</v>
      </c>
      <c r="F58" s="9">
        <v>1370</v>
      </c>
      <c r="G58" s="9">
        <v>1571</v>
      </c>
      <c r="H58" s="9">
        <v>1568</v>
      </c>
      <c r="I58" s="9">
        <v>4.1280000000000001</v>
      </c>
      <c r="J58" s="9">
        <v>4.4249999999999998</v>
      </c>
      <c r="K58" s="9">
        <v>4.1878000000000002</v>
      </c>
      <c r="L58" s="9">
        <v>4.4958</v>
      </c>
      <c r="M58" s="16">
        <v>3.2944932162809257</v>
      </c>
      <c r="N58" s="16">
        <v>3.2299270072992701</v>
      </c>
      <c r="O58" s="16">
        <v>2.6656906429026099</v>
      </c>
      <c r="P58" s="16">
        <v>2.8672193877551022</v>
      </c>
    </row>
    <row r="59" spans="1:25" x14ac:dyDescent="0.25">
      <c r="C59"/>
      <c r="D59" t="s">
        <v>198</v>
      </c>
      <c r="E59" s="9">
        <v>514</v>
      </c>
      <c r="F59" s="9">
        <v>514</v>
      </c>
      <c r="G59" s="9">
        <v>502</v>
      </c>
      <c r="H59" s="9">
        <v>552</v>
      </c>
      <c r="I59" s="9">
        <v>3.0840000000000001</v>
      </c>
      <c r="J59" s="9">
        <v>3.0840000000000001</v>
      </c>
      <c r="K59" s="9">
        <v>5.0199999999999996</v>
      </c>
      <c r="L59" s="9">
        <v>4.3159999999999998</v>
      </c>
      <c r="M59" s="16">
        <v>6</v>
      </c>
      <c r="N59" s="16">
        <v>6</v>
      </c>
      <c r="O59" s="16">
        <v>10</v>
      </c>
      <c r="P59" s="16">
        <v>7.8188405797101446</v>
      </c>
    </row>
    <row r="60" spans="1:25" x14ac:dyDescent="0.25">
      <c r="C60"/>
      <c r="D60" t="s">
        <v>203</v>
      </c>
      <c r="E60" s="9">
        <v>539.5</v>
      </c>
      <c r="F60" s="9">
        <v>541</v>
      </c>
      <c r="G60" s="9">
        <v>567</v>
      </c>
      <c r="H60" s="9">
        <v>563</v>
      </c>
      <c r="I60" s="9">
        <v>2.7069999999999999</v>
      </c>
      <c r="J60" s="9">
        <v>2.7105000000000001</v>
      </c>
      <c r="K60" s="9">
        <v>2.8234699999999999</v>
      </c>
      <c r="L60" s="9">
        <v>2.7986</v>
      </c>
      <c r="M60" s="16">
        <v>5.0176088971269692</v>
      </c>
      <c r="N60" s="16">
        <v>5.0101663585951943</v>
      </c>
      <c r="O60" s="16">
        <v>4.9796649029982358</v>
      </c>
      <c r="P60" s="16">
        <v>4.9708703374777974</v>
      </c>
    </row>
    <row r="61" spans="1:25" x14ac:dyDescent="0.25">
      <c r="C61"/>
      <c r="D61" t="s">
        <v>179</v>
      </c>
      <c r="E61" s="9">
        <v>476</v>
      </c>
      <c r="F61" s="9">
        <v>814.5</v>
      </c>
      <c r="G61" s="9">
        <v>883.5</v>
      </c>
      <c r="H61" s="9">
        <v>1017.5</v>
      </c>
      <c r="I61" s="9">
        <v>1.6950000000000001</v>
      </c>
      <c r="J61" s="9">
        <v>2.9897499999999999</v>
      </c>
      <c r="K61" s="9">
        <v>2.9261500000000003</v>
      </c>
      <c r="L61" s="9">
        <v>3.4052500000000001</v>
      </c>
      <c r="M61" s="16">
        <v>3.5609243697478989</v>
      </c>
      <c r="N61" s="16">
        <v>3.6706568446899936</v>
      </c>
      <c r="O61" s="16">
        <v>3.3119977362761746</v>
      </c>
      <c r="P61" s="16">
        <v>3.3466830466830468</v>
      </c>
    </row>
    <row r="62" spans="1:25" x14ac:dyDescent="0.25">
      <c r="C62"/>
      <c r="D62" t="s">
        <v>15</v>
      </c>
      <c r="E62" s="9">
        <v>251</v>
      </c>
      <c r="F62" s="9">
        <v>258</v>
      </c>
      <c r="G62" s="9">
        <v>264</v>
      </c>
      <c r="H62" s="9">
        <v>260</v>
      </c>
      <c r="I62" s="9">
        <v>4.0981999999999994</v>
      </c>
      <c r="J62" s="9">
        <v>2.2401999999999997</v>
      </c>
      <c r="K62" s="9">
        <v>2.1670500000000001</v>
      </c>
      <c r="L62" s="9">
        <v>2.0794000000000001</v>
      </c>
      <c r="M62" s="16">
        <v>16.327490039840637</v>
      </c>
      <c r="N62" s="16">
        <v>8.6829457364341085</v>
      </c>
      <c r="O62" s="16">
        <v>8.2085227272727277</v>
      </c>
      <c r="P62" s="16">
        <v>7.9976923076923079</v>
      </c>
    </row>
    <row r="63" spans="1:25" x14ac:dyDescent="0.25">
      <c r="C63"/>
      <c r="D63" t="s">
        <v>182</v>
      </c>
      <c r="E63" s="9">
        <v>322</v>
      </c>
      <c r="F63" s="9">
        <v>322</v>
      </c>
      <c r="G63" s="9">
        <v>5</v>
      </c>
      <c r="H63" s="9">
        <v>132</v>
      </c>
      <c r="I63" s="9">
        <v>3.8639999999999999</v>
      </c>
      <c r="J63" s="9">
        <v>3.8639999999999999</v>
      </c>
      <c r="K63" s="9">
        <v>3.5000000000000003E-2</v>
      </c>
      <c r="L63" s="9">
        <v>0.26400000000000001</v>
      </c>
      <c r="M63" s="16">
        <v>12</v>
      </c>
      <c r="N63" s="16">
        <v>12</v>
      </c>
      <c r="O63" s="16">
        <v>7</v>
      </c>
      <c r="P63" s="16">
        <v>2</v>
      </c>
    </row>
    <row r="64" spans="1:25" x14ac:dyDescent="0.25">
      <c r="C64"/>
      <c r="D64" t="s">
        <v>576</v>
      </c>
      <c r="E64" s="9">
        <v>56</v>
      </c>
      <c r="F64" s="9">
        <v>78.2</v>
      </c>
      <c r="G64" s="9">
        <v>54.2</v>
      </c>
      <c r="H64" s="9">
        <v>81.2</v>
      </c>
      <c r="I64" s="9">
        <v>0.224</v>
      </c>
      <c r="J64" s="9">
        <v>0.39959999999999996</v>
      </c>
      <c r="K64" s="9">
        <v>0.32299999999999995</v>
      </c>
      <c r="L64" s="9">
        <v>0.42500000000000004</v>
      </c>
      <c r="M64" s="16">
        <v>4</v>
      </c>
      <c r="N64" s="16">
        <v>5.109974424552429</v>
      </c>
      <c r="O64" s="16">
        <v>5.9594095940959395</v>
      </c>
      <c r="P64" s="16">
        <v>5.2339901477832518</v>
      </c>
    </row>
    <row r="65" spans="2:25" x14ac:dyDescent="0.25">
      <c r="B65" s="105" t="s">
        <v>136</v>
      </c>
      <c r="C65"/>
      <c r="D65"/>
      <c r="I65"/>
      <c r="J65"/>
      <c r="M65"/>
      <c r="N65"/>
    </row>
    <row r="66" spans="2:25" x14ac:dyDescent="0.25">
      <c r="C66" s="105" t="s">
        <v>3</v>
      </c>
      <c r="D66"/>
      <c r="E66" s="96">
        <v>2494</v>
      </c>
      <c r="F66" s="96">
        <v>2492</v>
      </c>
      <c r="G66" s="96">
        <v>2706</v>
      </c>
      <c r="H66" s="96">
        <v>2738</v>
      </c>
      <c r="I66" s="96">
        <v>34.564</v>
      </c>
      <c r="J66" s="96">
        <v>36.418999999999997</v>
      </c>
      <c r="K66" s="96">
        <v>38.938000000000002</v>
      </c>
      <c r="L66" s="96">
        <v>42.805999999999997</v>
      </c>
      <c r="M66" s="113">
        <v>13.858861267040899</v>
      </c>
      <c r="N66" s="113">
        <v>14.614365971107544</v>
      </c>
      <c r="O66" s="113">
        <v>14.38950480413895</v>
      </c>
      <c r="P66" s="113">
        <v>15.634039444850256</v>
      </c>
      <c r="Q66" s="113"/>
      <c r="R66" s="16"/>
      <c r="S66" s="16"/>
      <c r="T66" s="16"/>
      <c r="U66" s="16"/>
      <c r="V66" s="66"/>
      <c r="W66" s="66"/>
      <c r="X66" s="66"/>
      <c r="Y66" s="66"/>
    </row>
    <row r="67" spans="2:25" x14ac:dyDescent="0.25">
      <c r="C67"/>
      <c r="D67" t="s">
        <v>51</v>
      </c>
      <c r="E67" s="9">
        <v>772</v>
      </c>
      <c r="F67" s="9">
        <v>787</v>
      </c>
      <c r="G67" s="9">
        <v>925</v>
      </c>
      <c r="H67" s="9">
        <v>928</v>
      </c>
      <c r="I67" s="9">
        <v>10.673</v>
      </c>
      <c r="J67" s="9">
        <v>11.683</v>
      </c>
      <c r="K67" s="9">
        <v>12.055999999999999</v>
      </c>
      <c r="L67" s="9">
        <v>12.336</v>
      </c>
      <c r="M67" s="16">
        <v>13.825129533678757</v>
      </c>
      <c r="N67" s="16">
        <v>14.844980940279543</v>
      </c>
      <c r="O67" s="16">
        <v>13.033513513513514</v>
      </c>
      <c r="P67" s="16">
        <v>13.293103448275861</v>
      </c>
    </row>
    <row r="68" spans="2:25" x14ac:dyDescent="0.25">
      <c r="C68"/>
      <c r="D68" t="s">
        <v>45</v>
      </c>
      <c r="E68" s="9">
        <v>872</v>
      </c>
      <c r="F68" s="9">
        <v>872</v>
      </c>
      <c r="G68" s="9">
        <v>855</v>
      </c>
      <c r="H68" s="9">
        <v>869</v>
      </c>
      <c r="I68" s="9">
        <v>9.5869999999999997</v>
      </c>
      <c r="J68" s="9">
        <v>9.8010000000000002</v>
      </c>
      <c r="K68" s="9">
        <v>9.6430000000000007</v>
      </c>
      <c r="L68" s="9">
        <v>9.6739999999999995</v>
      </c>
      <c r="M68" s="16">
        <v>10.994266055045872</v>
      </c>
      <c r="N68" s="16">
        <v>11.239678899082568</v>
      </c>
      <c r="O68" s="16">
        <v>11.278362573099415</v>
      </c>
      <c r="P68" s="16">
        <v>11.132336018411968</v>
      </c>
    </row>
    <row r="69" spans="2:25" x14ac:dyDescent="0.25">
      <c r="C69"/>
      <c r="D69" t="s">
        <v>38</v>
      </c>
      <c r="E69" s="9">
        <v>372</v>
      </c>
      <c r="F69" s="9">
        <v>308</v>
      </c>
      <c r="G69" s="9">
        <v>353</v>
      </c>
      <c r="H69" s="9">
        <v>354</v>
      </c>
      <c r="I69" s="9">
        <v>7.94</v>
      </c>
      <c r="J69" s="9">
        <v>7.601</v>
      </c>
      <c r="K69" s="9">
        <v>8.86</v>
      </c>
      <c r="L69" s="9">
        <v>10.69</v>
      </c>
      <c r="M69" s="16">
        <v>21.344086021505376</v>
      </c>
      <c r="N69" s="16">
        <v>24.678571428571427</v>
      </c>
      <c r="O69" s="16">
        <v>25.099150141643058</v>
      </c>
      <c r="P69" s="16">
        <v>30.197740112994349</v>
      </c>
    </row>
    <row r="70" spans="2:25" x14ac:dyDescent="0.25">
      <c r="C70"/>
      <c r="D70" t="s">
        <v>39</v>
      </c>
      <c r="E70" s="9">
        <v>106</v>
      </c>
      <c r="F70" s="9">
        <v>106</v>
      </c>
      <c r="G70" s="9">
        <v>106</v>
      </c>
      <c r="H70" s="9">
        <v>106</v>
      </c>
      <c r="I70" s="9">
        <v>2.8660000000000001</v>
      </c>
      <c r="J70" s="9">
        <v>3.5750000000000002</v>
      </c>
      <c r="K70" s="9">
        <v>3.9340000000000002</v>
      </c>
      <c r="L70" s="9">
        <v>5.4059999999999997</v>
      </c>
      <c r="M70" s="16">
        <v>27.037735849056602</v>
      </c>
      <c r="N70" s="16">
        <v>33.726415094339622</v>
      </c>
      <c r="O70" s="16">
        <v>37.113207547169814</v>
      </c>
      <c r="P70" s="16">
        <v>51</v>
      </c>
    </row>
    <row r="71" spans="2:25" x14ac:dyDescent="0.25">
      <c r="C71"/>
      <c r="D71" t="s">
        <v>50</v>
      </c>
      <c r="E71" s="9">
        <v>128</v>
      </c>
      <c r="F71" s="9">
        <v>134</v>
      </c>
      <c r="G71" s="9">
        <v>155</v>
      </c>
      <c r="H71" s="9">
        <v>157</v>
      </c>
      <c r="I71" s="9">
        <v>1.292</v>
      </c>
      <c r="J71" s="9">
        <v>1.3879999999999999</v>
      </c>
      <c r="K71" s="9">
        <v>1.603</v>
      </c>
      <c r="L71" s="9">
        <v>1.625</v>
      </c>
      <c r="M71" s="16">
        <v>10.09375</v>
      </c>
      <c r="N71" s="16">
        <v>10.35820895522388</v>
      </c>
      <c r="O71" s="16">
        <v>10.341935483870968</v>
      </c>
      <c r="P71" s="16">
        <v>10.35031847133758</v>
      </c>
    </row>
    <row r="72" spans="2:25" x14ac:dyDescent="0.25">
      <c r="C72"/>
      <c r="D72" t="s">
        <v>58</v>
      </c>
      <c r="E72" s="9">
        <v>64</v>
      </c>
      <c r="F72" s="9">
        <v>68</v>
      </c>
      <c r="G72" s="9">
        <v>73</v>
      </c>
      <c r="H72" s="9">
        <v>76</v>
      </c>
      <c r="I72" s="9">
        <v>0.67600000000000005</v>
      </c>
      <c r="J72" s="9">
        <v>0.76400000000000001</v>
      </c>
      <c r="K72" s="9">
        <v>0.871</v>
      </c>
      <c r="L72" s="9">
        <v>0.90100000000000002</v>
      </c>
      <c r="M72" s="16">
        <v>10.5625</v>
      </c>
      <c r="N72" s="16">
        <v>11.235294117647058</v>
      </c>
      <c r="O72" s="16">
        <v>11.931506849315069</v>
      </c>
      <c r="P72" s="16">
        <v>11.855263157894736</v>
      </c>
    </row>
    <row r="73" spans="2:25" x14ac:dyDescent="0.25">
      <c r="C73"/>
      <c r="D73" t="s">
        <v>42</v>
      </c>
      <c r="E73" s="9">
        <v>53</v>
      </c>
      <c r="F73" s="9">
        <v>53</v>
      </c>
      <c r="G73" s="9">
        <v>53</v>
      </c>
      <c r="H73" s="9">
        <v>53</v>
      </c>
      <c r="I73" s="9">
        <v>0.73399999999999999</v>
      </c>
      <c r="J73" s="9">
        <v>0.68600000000000005</v>
      </c>
      <c r="K73" s="9">
        <v>0.75</v>
      </c>
      <c r="L73" s="9">
        <v>0.752</v>
      </c>
      <c r="M73" s="16">
        <v>13.849056603773585</v>
      </c>
      <c r="N73" s="16">
        <v>12.943396226415095</v>
      </c>
      <c r="O73" s="16">
        <v>14.150943396226415</v>
      </c>
      <c r="P73" s="16">
        <v>14.188679245283019</v>
      </c>
    </row>
    <row r="74" spans="2:25" x14ac:dyDescent="0.25">
      <c r="C74"/>
      <c r="D74" t="s">
        <v>56</v>
      </c>
      <c r="E74" s="9">
        <v>69</v>
      </c>
      <c r="F74" s="9">
        <v>75</v>
      </c>
      <c r="G74" s="9">
        <v>82</v>
      </c>
      <c r="H74" s="9">
        <v>90</v>
      </c>
      <c r="I74" s="9">
        <v>0.371</v>
      </c>
      <c r="J74" s="9">
        <v>0.40400000000000003</v>
      </c>
      <c r="K74" s="9">
        <v>0.47</v>
      </c>
      <c r="L74" s="9">
        <v>0.51800000000000002</v>
      </c>
      <c r="M74" s="16">
        <v>5.3768115942028984</v>
      </c>
      <c r="N74" s="16">
        <v>5.3866666666666667</v>
      </c>
      <c r="O74" s="16">
        <v>5.7317073170731705</v>
      </c>
      <c r="P74" s="16">
        <v>5.7555555555555555</v>
      </c>
    </row>
    <row r="75" spans="2:25" x14ac:dyDescent="0.25">
      <c r="C75"/>
      <c r="D75" t="s">
        <v>55</v>
      </c>
      <c r="E75" s="9">
        <v>14</v>
      </c>
      <c r="F75" s="9">
        <v>48</v>
      </c>
      <c r="G75" s="9">
        <v>61</v>
      </c>
      <c r="H75" s="9">
        <v>62</v>
      </c>
      <c r="I75" s="9">
        <v>8.7999999999999995E-2</v>
      </c>
      <c r="J75" s="9">
        <v>0.221</v>
      </c>
      <c r="K75" s="9">
        <v>0.436</v>
      </c>
      <c r="L75" s="9">
        <v>0.50800000000000001</v>
      </c>
      <c r="M75" s="16">
        <v>6.2857142857142856</v>
      </c>
      <c r="N75" s="16">
        <v>4.604166666666667</v>
      </c>
      <c r="O75" s="16">
        <v>7.1475409836065573</v>
      </c>
      <c r="P75" s="16">
        <v>8.193548387096774</v>
      </c>
    </row>
    <row r="76" spans="2:25" x14ac:dyDescent="0.25">
      <c r="C76"/>
      <c r="D76" t="s">
        <v>52</v>
      </c>
      <c r="E76" s="9">
        <v>5</v>
      </c>
      <c r="F76" s="9">
        <v>5</v>
      </c>
      <c r="G76" s="9">
        <v>7</v>
      </c>
      <c r="H76" s="9">
        <v>7</v>
      </c>
      <c r="I76" s="9">
        <v>0.16</v>
      </c>
      <c r="J76" s="9">
        <v>0.14899999999999999</v>
      </c>
      <c r="K76" s="9">
        <v>0.193</v>
      </c>
      <c r="L76" s="9">
        <v>0.28100000000000003</v>
      </c>
      <c r="M76" s="16">
        <v>32</v>
      </c>
      <c r="N76" s="16">
        <v>29.8</v>
      </c>
      <c r="O76" s="16">
        <v>27.571428571428573</v>
      </c>
      <c r="P76" s="16">
        <v>40.142857142857146</v>
      </c>
    </row>
    <row r="77" spans="2:25" x14ac:dyDescent="0.25">
      <c r="C77"/>
      <c r="D77" t="s">
        <v>43</v>
      </c>
      <c r="E77" s="9">
        <v>14</v>
      </c>
      <c r="F77" s="9">
        <v>14</v>
      </c>
      <c r="G77" s="9">
        <v>14</v>
      </c>
      <c r="H77" s="9">
        <v>14</v>
      </c>
      <c r="I77" s="9">
        <v>0.14499999999999999</v>
      </c>
      <c r="J77" s="9">
        <v>0.112</v>
      </c>
      <c r="K77" s="9">
        <v>9.8000000000000004E-2</v>
      </c>
      <c r="L77" s="9">
        <v>0.1</v>
      </c>
      <c r="M77" s="16">
        <v>10.357142857142858</v>
      </c>
      <c r="N77" s="16">
        <v>8</v>
      </c>
      <c r="O77" s="16">
        <v>7</v>
      </c>
      <c r="P77" s="16">
        <v>7.1428571428571432</v>
      </c>
    </row>
    <row r="78" spans="2:25" x14ac:dyDescent="0.25">
      <c r="C78"/>
      <c r="D78" t="s">
        <v>41</v>
      </c>
      <c r="E78" s="9">
        <v>25</v>
      </c>
      <c r="F78" s="9">
        <v>22</v>
      </c>
      <c r="G78" s="9">
        <v>22</v>
      </c>
      <c r="H78" s="9">
        <v>22</v>
      </c>
      <c r="I78" s="9">
        <v>3.2000000000000001E-2</v>
      </c>
      <c r="J78" s="9">
        <v>3.5000000000000003E-2</v>
      </c>
      <c r="K78" s="9">
        <v>2.4E-2</v>
      </c>
      <c r="L78" s="9">
        <v>1.4999999999999999E-2</v>
      </c>
      <c r="M78" s="16">
        <v>1.28</v>
      </c>
      <c r="N78" s="16">
        <v>1.5909090909090908</v>
      </c>
      <c r="O78" s="16">
        <v>1.0909090909090908</v>
      </c>
      <c r="P78" s="16">
        <v>0.68181818181818177</v>
      </c>
    </row>
    <row r="79" spans="2:25" x14ac:dyDescent="0.25">
      <c r="B79" s="105" t="s">
        <v>126</v>
      </c>
      <c r="C79"/>
      <c r="D79"/>
      <c r="E79" s="98"/>
      <c r="F79" s="98"/>
      <c r="G79" s="98"/>
      <c r="H79" s="98"/>
      <c r="I79"/>
      <c r="J79"/>
      <c r="M79"/>
      <c r="N79"/>
    </row>
    <row r="80" spans="2:25" x14ac:dyDescent="0.25">
      <c r="C80" s="105" t="s">
        <v>2</v>
      </c>
      <c r="D80"/>
      <c r="E80" s="124">
        <v>3489.7806277086397</v>
      </c>
      <c r="F80" s="124">
        <v>5775.5346326738654</v>
      </c>
      <c r="G80" s="124">
        <v>1669.994199507425</v>
      </c>
      <c r="H80" s="124">
        <v>1407.8713841607405</v>
      </c>
      <c r="I80" s="124">
        <v>6.1851002280655321</v>
      </c>
      <c r="J80" s="124">
        <v>26.157717751113921</v>
      </c>
      <c r="K80" s="124">
        <v>8.163200214403096</v>
      </c>
      <c r="L80" s="124">
        <v>6.5850509729337272</v>
      </c>
      <c r="M80" s="125">
        <v>1.7723464274390841</v>
      </c>
      <c r="N80" s="125">
        <v>4.5290556484818163</v>
      </c>
      <c r="O80" s="125">
        <v>4.8881608192476849</v>
      </c>
      <c r="P80" s="125">
        <v>4.6773100490704298</v>
      </c>
      <c r="Q80" s="113"/>
      <c r="R80" s="16"/>
      <c r="S80" s="16"/>
      <c r="T80" s="16"/>
      <c r="U80" s="16"/>
      <c r="V80" s="66"/>
      <c r="W80" s="66"/>
      <c r="X80" s="66"/>
      <c r="Y80" s="66"/>
    </row>
    <row r="81" spans="1:25" x14ac:dyDescent="0.25">
      <c r="C81"/>
      <c r="D81" t="s">
        <v>18</v>
      </c>
      <c r="E81" s="9">
        <v>442.44992114278801</v>
      </c>
      <c r="F81" s="9">
        <v>1996.4544850164816</v>
      </c>
      <c r="G81" s="9">
        <v>1026.9968564298401</v>
      </c>
      <c r="H81" s="9">
        <v>676.7302389776695</v>
      </c>
      <c r="I81" s="9">
        <v>1.7607142147768633</v>
      </c>
      <c r="J81" s="9">
        <v>15.937469059694394</v>
      </c>
      <c r="K81" s="9">
        <v>6.4245186318968033</v>
      </c>
      <c r="L81" s="9">
        <v>3.7349959724530764</v>
      </c>
      <c r="M81" s="16">
        <v>3.9794655409343909</v>
      </c>
      <c r="N81" s="16">
        <v>7.9828862512549703</v>
      </c>
      <c r="O81" s="16">
        <v>6.255636121643473</v>
      </c>
      <c r="P81" s="16">
        <v>5.5191799587609713</v>
      </c>
    </row>
    <row r="82" spans="1:25" x14ac:dyDescent="0.25">
      <c r="C82"/>
      <c r="D82" t="s">
        <v>28</v>
      </c>
      <c r="E82" s="9">
        <v>2975.9334700674431</v>
      </c>
      <c r="F82" s="9">
        <v>3750.7283671649739</v>
      </c>
      <c r="G82" s="9">
        <v>310.68081360672403</v>
      </c>
      <c r="H82" s="9">
        <v>590.04793768463958</v>
      </c>
      <c r="I82" s="9">
        <v>4.4230826683361606</v>
      </c>
      <c r="J82" s="9">
        <v>10.140434257177624</v>
      </c>
      <c r="K82" s="9">
        <v>0.78094798380464503</v>
      </c>
      <c r="L82" s="9">
        <v>2.4707380930715748</v>
      </c>
      <c r="M82" s="16">
        <v>1.486284123225349</v>
      </c>
      <c r="N82" s="16">
        <v>2.7035906801329825</v>
      </c>
      <c r="O82" s="16">
        <v>2.5136665980063051</v>
      </c>
      <c r="P82" s="16">
        <v>4.1873514595556465</v>
      </c>
    </row>
    <row r="83" spans="1:25" x14ac:dyDescent="0.25">
      <c r="C83"/>
      <c r="D83" t="s">
        <v>20</v>
      </c>
      <c r="E83" s="9">
        <v>71.397236498408944</v>
      </c>
      <c r="F83" s="9">
        <v>28.351780492410676</v>
      </c>
      <c r="G83" s="9">
        <v>272.38242353011429</v>
      </c>
      <c r="H83" s="9"/>
      <c r="I83" s="9">
        <v>1.3033449525083781E-3</v>
      </c>
      <c r="J83" s="9">
        <v>7.9814434241903792E-2</v>
      </c>
      <c r="K83" s="9">
        <v>0.7382212955763261</v>
      </c>
      <c r="L83" s="9"/>
      <c r="M83" s="16">
        <v>1.8254837531945966E-2</v>
      </c>
      <c r="N83" s="16">
        <v>2.8151471567462529</v>
      </c>
      <c r="O83" s="16">
        <v>2.7102383700419241</v>
      </c>
      <c r="P83" s="132" t="s">
        <v>68</v>
      </c>
    </row>
    <row r="84" spans="1:25" ht="15.75" thickBot="1" x14ac:dyDescent="0.3">
      <c r="A84" s="100"/>
      <c r="B84" s="100"/>
      <c r="C84" s="100"/>
      <c r="D84" s="100" t="s">
        <v>658</v>
      </c>
      <c r="E84" s="128"/>
      <c r="F84" s="128"/>
      <c r="G84" s="128">
        <v>59.934105940746647</v>
      </c>
      <c r="H84" s="128">
        <v>141.09320749843138</v>
      </c>
      <c r="I84" s="128"/>
      <c r="J84" s="128"/>
      <c r="K84" s="128">
        <v>0.219512303125321</v>
      </c>
      <c r="L84" s="128">
        <v>0.37931690740907587</v>
      </c>
      <c r="M84" s="133" t="s">
        <v>68</v>
      </c>
      <c r="N84" s="133" t="s">
        <v>68</v>
      </c>
      <c r="O84" s="133" t="s">
        <v>68</v>
      </c>
      <c r="P84" s="133" t="s">
        <v>68</v>
      </c>
    </row>
    <row r="85" spans="1:25" ht="16.5" thickTop="1" x14ac:dyDescent="0.25">
      <c r="A85" s="191" t="s">
        <v>114</v>
      </c>
      <c r="B85" s="191"/>
      <c r="C85" s="191"/>
      <c r="D85" s="191"/>
      <c r="E85" s="191"/>
      <c r="F85" s="191"/>
      <c r="G85" s="191"/>
      <c r="H85" s="191"/>
      <c r="I85" s="121"/>
      <c r="J85" s="121"/>
      <c r="K85" s="121"/>
      <c r="L85" s="121"/>
      <c r="M85" s="121"/>
      <c r="N85" s="121"/>
      <c r="O85" s="121"/>
      <c r="P85" s="121"/>
    </row>
    <row r="86" spans="1:25" x14ac:dyDescent="0.25">
      <c r="B86" s="105" t="s">
        <v>115</v>
      </c>
      <c r="C86"/>
      <c r="D86"/>
      <c r="I86"/>
      <c r="J86"/>
      <c r="M86"/>
      <c r="N86"/>
    </row>
    <row r="87" spans="1:25" x14ac:dyDescent="0.25">
      <c r="C87" s="105" t="s">
        <v>0</v>
      </c>
      <c r="D87"/>
      <c r="E87" s="96">
        <v>135019.29</v>
      </c>
      <c r="F87" s="96">
        <v>138386.89000000001</v>
      </c>
      <c r="G87" s="96">
        <v>159451</v>
      </c>
      <c r="H87" s="96">
        <v>172022</v>
      </c>
      <c r="I87" s="96">
        <v>159.59581</v>
      </c>
      <c r="J87" s="96">
        <v>192.30507</v>
      </c>
      <c r="K87" s="96">
        <v>210.47800000000001</v>
      </c>
      <c r="L87" s="96">
        <v>180.535</v>
      </c>
      <c r="M87" s="113">
        <v>1.1820222873339061</v>
      </c>
      <c r="N87" s="113">
        <v>1.3896191322747407</v>
      </c>
      <c r="O87" s="113">
        <v>1.3200168076713221</v>
      </c>
      <c r="P87" s="113">
        <v>1.049487856204439</v>
      </c>
      <c r="Q87" s="113"/>
      <c r="R87" s="16"/>
      <c r="S87" s="16"/>
      <c r="T87" s="16"/>
      <c r="U87" s="16"/>
      <c r="V87" s="66"/>
      <c r="W87" s="66"/>
      <c r="X87" s="66"/>
      <c r="Y87" s="66"/>
    </row>
    <row r="88" spans="1:25" x14ac:dyDescent="0.25">
      <c r="C88"/>
      <c r="D88" t="s">
        <v>4</v>
      </c>
      <c r="E88" s="9">
        <v>134689</v>
      </c>
      <c r="F88" s="9">
        <v>138057</v>
      </c>
      <c r="G88" s="9">
        <v>159120</v>
      </c>
      <c r="H88" s="9">
        <v>171703</v>
      </c>
      <c r="I88" s="9">
        <v>159.185</v>
      </c>
      <c r="J88" s="9">
        <v>191.899</v>
      </c>
      <c r="K88" s="9">
        <v>210.03800000000001</v>
      </c>
      <c r="L88" s="9">
        <v>180.11600000000001</v>
      </c>
      <c r="M88" s="16">
        <v>1.1818708283527237</v>
      </c>
      <c r="N88" s="16">
        <v>1.389998334021455</v>
      </c>
      <c r="O88" s="16">
        <v>1.3199974861739567</v>
      </c>
      <c r="P88" s="16">
        <v>1.0489973966675015</v>
      </c>
    </row>
    <row r="89" spans="1:25" x14ac:dyDescent="0.25">
      <c r="C89"/>
      <c r="D89" t="s">
        <v>5</v>
      </c>
      <c r="E89" s="9">
        <v>324</v>
      </c>
      <c r="F89" s="9">
        <v>324</v>
      </c>
      <c r="G89" s="9">
        <v>325</v>
      </c>
      <c r="H89" s="9">
        <v>313</v>
      </c>
      <c r="I89" s="9">
        <v>0.40600000000000003</v>
      </c>
      <c r="J89" s="9">
        <v>0.40200000000000002</v>
      </c>
      <c r="K89" s="9">
        <v>0.435</v>
      </c>
      <c r="L89" s="9">
        <v>0.41399999999999998</v>
      </c>
      <c r="M89" s="16">
        <v>1.2530864197530864</v>
      </c>
      <c r="N89" s="16">
        <v>1.2407407407407407</v>
      </c>
      <c r="O89" s="16">
        <v>1.3384615384615384</v>
      </c>
      <c r="P89" s="16">
        <v>1.3226837060702876</v>
      </c>
    </row>
    <row r="90" spans="1:25" x14ac:dyDescent="0.25">
      <c r="C90"/>
      <c r="D90" t="s">
        <v>6</v>
      </c>
      <c r="E90" s="9">
        <v>3</v>
      </c>
      <c r="F90" s="9">
        <v>3</v>
      </c>
      <c r="G90" s="9">
        <v>3</v>
      </c>
      <c r="H90" s="9">
        <v>3</v>
      </c>
      <c r="I90" s="9">
        <v>2E-3</v>
      </c>
      <c r="J90" s="9">
        <v>2E-3</v>
      </c>
      <c r="K90" s="9">
        <v>2E-3</v>
      </c>
      <c r="L90" s="9">
        <v>2E-3</v>
      </c>
      <c r="M90" s="16">
        <v>0.66666666666666663</v>
      </c>
      <c r="N90" s="16">
        <v>0.66666666666666663</v>
      </c>
      <c r="O90" s="16">
        <v>0.66666666666666663</v>
      </c>
      <c r="P90" s="16">
        <v>0.66666666666666663</v>
      </c>
    </row>
    <row r="91" spans="1:25" x14ac:dyDescent="0.25">
      <c r="C91"/>
      <c r="D91" t="s">
        <v>8</v>
      </c>
      <c r="E91" s="9">
        <v>1.18</v>
      </c>
      <c r="F91" s="9">
        <v>1.19</v>
      </c>
      <c r="G91" s="9">
        <v>1</v>
      </c>
      <c r="H91" s="9">
        <v>1</v>
      </c>
      <c r="I91" s="9">
        <v>1.06E-3</v>
      </c>
      <c r="J91" s="9">
        <v>1E-3</v>
      </c>
      <c r="K91" s="9">
        <v>1E-3</v>
      </c>
      <c r="L91" s="9">
        <v>1E-3</v>
      </c>
      <c r="M91" s="16">
        <v>0.89830508474576276</v>
      </c>
      <c r="N91" s="16">
        <v>0.84033613445378152</v>
      </c>
      <c r="O91" s="16">
        <v>1</v>
      </c>
      <c r="P91" s="16">
        <v>1</v>
      </c>
    </row>
    <row r="92" spans="1:25" x14ac:dyDescent="0.25">
      <c r="C92"/>
      <c r="D92" t="s">
        <v>10</v>
      </c>
      <c r="E92" s="9">
        <v>1</v>
      </c>
      <c r="F92" s="9">
        <v>0.6</v>
      </c>
      <c r="G92" s="9">
        <v>1</v>
      </c>
      <c r="H92" s="9">
        <v>1</v>
      </c>
      <c r="I92" s="9">
        <v>1E-3</v>
      </c>
      <c r="J92" s="9">
        <v>5.0000000000000001E-4</v>
      </c>
      <c r="K92" s="9">
        <v>1E-3</v>
      </c>
      <c r="L92" s="9">
        <v>1E-3</v>
      </c>
      <c r="M92" s="16">
        <v>1</v>
      </c>
      <c r="N92" s="16">
        <v>0.83333333333333337</v>
      </c>
      <c r="O92" s="16">
        <v>1</v>
      </c>
      <c r="P92" s="16">
        <v>1</v>
      </c>
    </row>
    <row r="93" spans="1:25" ht="15.75" thickBot="1" x14ac:dyDescent="0.3">
      <c r="A93" s="100"/>
      <c r="B93" s="100"/>
      <c r="C93" s="100"/>
      <c r="D93" s="100" t="s">
        <v>7</v>
      </c>
      <c r="E93" s="128">
        <v>1.1100000000000001</v>
      </c>
      <c r="F93" s="128">
        <v>1.1000000000000001</v>
      </c>
      <c r="G93" s="128">
        <v>1</v>
      </c>
      <c r="H93" s="128">
        <v>1</v>
      </c>
      <c r="I93" s="128">
        <v>7.5000000000000002E-4</v>
      </c>
      <c r="J93" s="128">
        <v>5.6999999999999998E-4</v>
      </c>
      <c r="K93" s="128">
        <v>1E-3</v>
      </c>
      <c r="L93" s="128">
        <v>1E-3</v>
      </c>
      <c r="M93" s="135">
        <v>0.67567567567567566</v>
      </c>
      <c r="N93" s="135">
        <v>0.51818181818181808</v>
      </c>
      <c r="O93" s="135">
        <v>1</v>
      </c>
      <c r="P93" s="135">
        <v>1</v>
      </c>
    </row>
    <row r="94" spans="1:25" ht="16.5" thickTop="1" x14ac:dyDescent="0.25">
      <c r="A94" s="191" t="s">
        <v>134</v>
      </c>
      <c r="B94" s="191"/>
      <c r="C94" s="191"/>
      <c r="D94" s="191"/>
      <c r="E94" s="191"/>
      <c r="F94" s="191"/>
      <c r="G94" s="191"/>
      <c r="H94" s="191"/>
      <c r="I94" s="121"/>
      <c r="J94" s="121"/>
      <c r="K94" s="121"/>
      <c r="L94" s="121"/>
      <c r="M94" s="121"/>
      <c r="N94" s="121"/>
      <c r="O94" s="121"/>
      <c r="P94" s="121"/>
    </row>
    <row r="95" spans="1:25" x14ac:dyDescent="0.25">
      <c r="B95" s="105" t="s">
        <v>135</v>
      </c>
      <c r="C95"/>
      <c r="D95"/>
      <c r="I95"/>
      <c r="J95"/>
      <c r="M95"/>
      <c r="N95"/>
    </row>
    <row r="96" spans="1:25" x14ac:dyDescent="0.25">
      <c r="C96" s="105" t="s">
        <v>3</v>
      </c>
      <c r="D96"/>
      <c r="E96" s="96">
        <v>21558</v>
      </c>
      <c r="F96" s="96">
        <v>21868</v>
      </c>
      <c r="G96" s="96">
        <v>28296</v>
      </c>
      <c r="H96" s="96">
        <v>26579</v>
      </c>
      <c r="I96" s="96">
        <v>190.98599999999999</v>
      </c>
      <c r="J96" s="96">
        <v>174.31700000000001</v>
      </c>
      <c r="K96" s="96">
        <v>147.011</v>
      </c>
      <c r="L96" s="96">
        <v>226.94200000000001</v>
      </c>
      <c r="M96" s="113">
        <v>8.8591706095185074</v>
      </c>
      <c r="N96" s="113">
        <v>7.9713279678068414</v>
      </c>
      <c r="O96" s="113">
        <v>5.1954693242861181</v>
      </c>
      <c r="P96" s="113">
        <v>8.5383949734753006</v>
      </c>
      <c r="Q96" s="113"/>
      <c r="R96" s="16"/>
      <c r="S96" s="16"/>
      <c r="T96" s="16"/>
      <c r="U96" s="16"/>
      <c r="V96" s="66"/>
      <c r="W96" s="66"/>
      <c r="X96" s="66"/>
      <c r="Y96" s="66"/>
    </row>
    <row r="97" spans="1:25" x14ac:dyDescent="0.25">
      <c r="C97"/>
      <c r="D97" t="s">
        <v>60</v>
      </c>
      <c r="E97" s="9">
        <v>15523</v>
      </c>
      <c r="F97" s="9">
        <v>15351</v>
      </c>
      <c r="G97" s="9">
        <v>21581</v>
      </c>
      <c r="H97" s="9">
        <v>19695</v>
      </c>
      <c r="I97" s="9">
        <v>145.887</v>
      </c>
      <c r="J97" s="9">
        <v>122.73099999999999</v>
      </c>
      <c r="K97" s="9">
        <v>105.473</v>
      </c>
      <c r="L97" s="9">
        <v>176.423</v>
      </c>
      <c r="M97" s="16">
        <v>9.398118920311795</v>
      </c>
      <c r="N97" s="16">
        <v>7.9949840401276786</v>
      </c>
      <c r="O97" s="16">
        <v>4.8873082804318617</v>
      </c>
      <c r="P97" s="16">
        <v>8.9577557755775583</v>
      </c>
    </row>
    <row r="98" spans="1:25" x14ac:dyDescent="0.25">
      <c r="C98"/>
      <c r="D98" t="s">
        <v>44</v>
      </c>
      <c r="E98" s="9">
        <v>4180</v>
      </c>
      <c r="F98" s="9">
        <v>4557</v>
      </c>
      <c r="G98" s="9">
        <v>4734</v>
      </c>
      <c r="H98" s="9">
        <v>4734</v>
      </c>
      <c r="I98" s="9">
        <v>36.704999999999998</v>
      </c>
      <c r="J98" s="9">
        <v>42.817999999999998</v>
      </c>
      <c r="K98" s="9">
        <v>33.572000000000003</v>
      </c>
      <c r="L98" s="9">
        <v>41.999000000000002</v>
      </c>
      <c r="M98" s="16">
        <v>8.7811004784689004</v>
      </c>
      <c r="N98" s="16">
        <v>9.3960939214395438</v>
      </c>
      <c r="O98" s="16">
        <v>7.0916772285593579</v>
      </c>
      <c r="P98" s="16">
        <v>8.8717786227291935</v>
      </c>
    </row>
    <row r="99" spans="1:25" x14ac:dyDescent="0.25">
      <c r="C99"/>
      <c r="D99" t="s">
        <v>47</v>
      </c>
      <c r="E99" s="9">
        <v>1317</v>
      </c>
      <c r="F99" s="9">
        <v>1543</v>
      </c>
      <c r="G99" s="9">
        <v>1543</v>
      </c>
      <c r="H99" s="9">
        <v>1657</v>
      </c>
      <c r="I99" s="9">
        <v>6.4729999999999999</v>
      </c>
      <c r="J99" s="9">
        <v>6.8630000000000004</v>
      </c>
      <c r="K99" s="9">
        <v>5.7539999999999996</v>
      </c>
      <c r="L99" s="9">
        <v>5.9050000000000002</v>
      </c>
      <c r="M99" s="16">
        <v>4.9149582384206534</v>
      </c>
      <c r="N99" s="16">
        <v>4.4478289047310433</v>
      </c>
      <c r="O99" s="16">
        <v>3.7290991574854182</v>
      </c>
      <c r="P99" s="16">
        <v>3.5636692818346409</v>
      </c>
    </row>
    <row r="100" spans="1:25" x14ac:dyDescent="0.25">
      <c r="C100"/>
      <c r="D100" t="s">
        <v>49</v>
      </c>
      <c r="E100" s="9">
        <v>178</v>
      </c>
      <c r="F100" s="9">
        <v>153</v>
      </c>
      <c r="G100" s="9">
        <v>162</v>
      </c>
      <c r="H100" s="9">
        <v>171</v>
      </c>
      <c r="I100" s="9">
        <v>1.224</v>
      </c>
      <c r="J100" s="9">
        <v>1.0860000000000001</v>
      </c>
      <c r="K100" s="9">
        <v>1.2050000000000001</v>
      </c>
      <c r="L100" s="9">
        <v>1.28</v>
      </c>
      <c r="M100" s="16">
        <v>6.8764044943820224</v>
      </c>
      <c r="N100" s="16">
        <v>7.0980392156862742</v>
      </c>
      <c r="O100" s="16">
        <v>7.4382716049382713</v>
      </c>
      <c r="P100" s="16">
        <v>7.4853801169590639</v>
      </c>
    </row>
    <row r="101" spans="1:25" x14ac:dyDescent="0.25">
      <c r="C101"/>
      <c r="D101" t="s">
        <v>40</v>
      </c>
      <c r="E101" s="9">
        <v>188</v>
      </c>
      <c r="F101" s="9">
        <v>188</v>
      </c>
      <c r="G101" s="9">
        <v>188</v>
      </c>
      <c r="H101" s="9">
        <v>188</v>
      </c>
      <c r="I101" s="9">
        <v>0.38800000000000001</v>
      </c>
      <c r="J101" s="9">
        <v>0.64200000000000002</v>
      </c>
      <c r="K101" s="9">
        <v>0.64800000000000002</v>
      </c>
      <c r="L101" s="9">
        <v>0.65100000000000002</v>
      </c>
      <c r="M101" s="16">
        <v>2.0638297872340425</v>
      </c>
      <c r="N101" s="16">
        <v>3.4148936170212765</v>
      </c>
      <c r="O101" s="16">
        <v>3.4468085106382977</v>
      </c>
      <c r="P101" s="16">
        <v>3.4627659574468086</v>
      </c>
    </row>
    <row r="102" spans="1:25" ht="15.75" thickBot="1" x14ac:dyDescent="0.3">
      <c r="A102" s="107"/>
      <c r="B102" s="107"/>
      <c r="C102" s="107"/>
      <c r="D102" s="107" t="s">
        <v>61</v>
      </c>
      <c r="E102" s="129">
        <v>172</v>
      </c>
      <c r="F102" s="129">
        <v>76</v>
      </c>
      <c r="G102" s="129">
        <v>88</v>
      </c>
      <c r="H102" s="129">
        <v>134</v>
      </c>
      <c r="I102" s="129">
        <v>0.309</v>
      </c>
      <c r="J102" s="129">
        <v>0.17699999999999999</v>
      </c>
      <c r="K102" s="129">
        <v>0.35899999999999999</v>
      </c>
      <c r="L102" s="129">
        <v>0.68400000000000005</v>
      </c>
      <c r="M102" s="131">
        <v>1.7965116279069768</v>
      </c>
      <c r="N102" s="131">
        <v>2.3289473684210527</v>
      </c>
      <c r="O102" s="131">
        <v>4.0795454545454541</v>
      </c>
      <c r="P102" s="131">
        <v>5.1044776119402986</v>
      </c>
    </row>
    <row r="103" spans="1:25" ht="16.5" thickTop="1" x14ac:dyDescent="0.25">
      <c r="A103" s="190" t="s">
        <v>116</v>
      </c>
      <c r="B103" s="190"/>
      <c r="C103" s="190"/>
      <c r="D103" s="190"/>
      <c r="E103" s="190"/>
      <c r="F103" s="190"/>
      <c r="G103" s="190"/>
      <c r="H103" s="190"/>
      <c r="I103" s="116"/>
      <c r="J103" s="116"/>
      <c r="K103" s="116"/>
      <c r="L103" s="116"/>
      <c r="M103" s="116"/>
      <c r="N103" s="116"/>
      <c r="O103" s="116"/>
      <c r="P103" s="116"/>
    </row>
    <row r="104" spans="1:25" x14ac:dyDescent="0.25">
      <c r="B104" s="105" t="s">
        <v>117</v>
      </c>
      <c r="C104"/>
      <c r="D104"/>
      <c r="I104"/>
      <c r="J104"/>
      <c r="M104"/>
      <c r="N104"/>
    </row>
    <row r="105" spans="1:25" x14ac:dyDescent="0.25">
      <c r="C105" s="105" t="s">
        <v>0</v>
      </c>
      <c r="D105"/>
      <c r="E105" s="96">
        <v>19129</v>
      </c>
      <c r="F105" s="96">
        <v>19144</v>
      </c>
      <c r="G105" s="96">
        <v>19144</v>
      </c>
      <c r="H105" s="96">
        <v>19166</v>
      </c>
      <c r="I105" s="96">
        <v>28.289000000000001</v>
      </c>
      <c r="J105" s="96">
        <v>26.596</v>
      </c>
      <c r="K105" s="96">
        <v>26.542000000000002</v>
      </c>
      <c r="L105" s="96">
        <v>26.567</v>
      </c>
      <c r="M105" s="113">
        <v>1.4788540958753724</v>
      </c>
      <c r="N105" s="113">
        <v>1.3892603426661094</v>
      </c>
      <c r="O105" s="113">
        <v>1.3864396155453407</v>
      </c>
      <c r="P105" s="113">
        <v>1.3861525618282375</v>
      </c>
      <c r="Q105" s="113"/>
      <c r="R105" s="16"/>
      <c r="S105" s="16"/>
      <c r="T105" s="16"/>
      <c r="U105" s="16"/>
      <c r="V105" s="66"/>
      <c r="W105" s="66"/>
      <c r="X105" s="66"/>
      <c r="Y105" s="66"/>
    </row>
    <row r="106" spans="1:25" x14ac:dyDescent="0.25">
      <c r="C106"/>
      <c r="D106" t="s">
        <v>6</v>
      </c>
      <c r="E106" s="9">
        <v>8400</v>
      </c>
      <c r="F106" s="9">
        <v>8305</v>
      </c>
      <c r="G106" s="9">
        <v>8289</v>
      </c>
      <c r="H106" s="9">
        <v>8317</v>
      </c>
      <c r="I106" s="9">
        <v>14.435</v>
      </c>
      <c r="J106" s="9">
        <v>13.955</v>
      </c>
      <c r="K106" s="9">
        <v>13.875</v>
      </c>
      <c r="L106" s="9">
        <v>13.949</v>
      </c>
      <c r="M106" s="16">
        <v>1.7184523809523808</v>
      </c>
      <c r="N106" s="16">
        <v>1.6803130644190247</v>
      </c>
      <c r="O106" s="16">
        <v>1.6739051755338401</v>
      </c>
      <c r="P106" s="16">
        <v>1.6771672478056991</v>
      </c>
    </row>
    <row r="107" spans="1:25" x14ac:dyDescent="0.25">
      <c r="C107"/>
      <c r="D107" t="s">
        <v>4</v>
      </c>
      <c r="E107" s="9">
        <v>5638</v>
      </c>
      <c r="F107" s="9">
        <v>5724</v>
      </c>
      <c r="G107" s="9">
        <v>5738</v>
      </c>
      <c r="H107" s="9">
        <v>5721</v>
      </c>
      <c r="I107" s="9">
        <v>6.41</v>
      </c>
      <c r="J107" s="9">
        <v>6.1779999999999999</v>
      </c>
      <c r="K107" s="9">
        <v>6.141</v>
      </c>
      <c r="L107" s="9">
        <v>6.08</v>
      </c>
      <c r="M107" s="16">
        <v>1.1369279886484569</v>
      </c>
      <c r="N107" s="16">
        <v>1.0793151642208245</v>
      </c>
      <c r="O107" s="16">
        <v>1.070233530846985</v>
      </c>
      <c r="P107" s="16">
        <v>1.0627512672609685</v>
      </c>
    </row>
    <row r="108" spans="1:25" x14ac:dyDescent="0.25">
      <c r="C108"/>
      <c r="D108" t="s">
        <v>8</v>
      </c>
      <c r="E108" s="9">
        <v>3974</v>
      </c>
      <c r="F108" s="9">
        <v>3977</v>
      </c>
      <c r="G108" s="9">
        <v>3977</v>
      </c>
      <c r="H108" s="9">
        <v>3998</v>
      </c>
      <c r="I108" s="9">
        <v>6.133</v>
      </c>
      <c r="J108" s="9">
        <v>5.125</v>
      </c>
      <c r="K108" s="9">
        <v>5.1710000000000003</v>
      </c>
      <c r="L108" s="9">
        <v>5.2169999999999996</v>
      </c>
      <c r="M108" s="16">
        <v>1.5432813286361349</v>
      </c>
      <c r="N108" s="16">
        <v>1.2886597938144331</v>
      </c>
      <c r="O108" s="16">
        <v>1.3002263012320845</v>
      </c>
      <c r="P108" s="16">
        <v>1.3049024512256129</v>
      </c>
    </row>
    <row r="109" spans="1:25" x14ac:dyDescent="0.25">
      <c r="C109"/>
      <c r="D109" t="s">
        <v>7</v>
      </c>
      <c r="E109" s="9">
        <v>514</v>
      </c>
      <c r="F109" s="9">
        <v>534</v>
      </c>
      <c r="G109" s="9">
        <v>537</v>
      </c>
      <c r="H109" s="9">
        <v>526</v>
      </c>
      <c r="I109" s="9">
        <v>0.68</v>
      </c>
      <c r="J109" s="9">
        <v>0.71</v>
      </c>
      <c r="K109" s="9">
        <v>0.71899999999999997</v>
      </c>
      <c r="L109" s="9">
        <v>0.69599999999999995</v>
      </c>
      <c r="M109" s="16">
        <v>1.3229571984435797</v>
      </c>
      <c r="N109" s="16">
        <v>1.3295880149812733</v>
      </c>
      <c r="O109" s="16">
        <v>1.3389199255121043</v>
      </c>
      <c r="P109" s="16">
        <v>1.3231939163498099</v>
      </c>
    </row>
    <row r="110" spans="1:25" x14ac:dyDescent="0.25">
      <c r="C110"/>
      <c r="D110" t="s">
        <v>5</v>
      </c>
      <c r="E110" s="9">
        <v>260</v>
      </c>
      <c r="F110" s="9">
        <v>262</v>
      </c>
      <c r="G110" s="9">
        <v>262</v>
      </c>
      <c r="H110" s="9">
        <v>261</v>
      </c>
      <c r="I110" s="9">
        <v>0.22500000000000001</v>
      </c>
      <c r="J110" s="9">
        <v>0.23</v>
      </c>
      <c r="K110" s="9">
        <v>0.23100000000000001</v>
      </c>
      <c r="L110" s="9">
        <v>0.224</v>
      </c>
      <c r="M110" s="16">
        <v>0.86538461538461542</v>
      </c>
      <c r="N110" s="16">
        <v>0.87786259541984735</v>
      </c>
      <c r="O110" s="16">
        <v>0.88167938931297707</v>
      </c>
      <c r="P110" s="16">
        <v>0.85823754789272033</v>
      </c>
    </row>
    <row r="111" spans="1:25" x14ac:dyDescent="0.25">
      <c r="C111"/>
      <c r="D111" t="s">
        <v>9</v>
      </c>
      <c r="E111" s="9">
        <v>194</v>
      </c>
      <c r="F111" s="9">
        <v>191</v>
      </c>
      <c r="G111" s="9">
        <v>190</v>
      </c>
      <c r="H111" s="9">
        <v>191</v>
      </c>
      <c r="I111" s="9">
        <v>0.19800000000000001</v>
      </c>
      <c r="J111" s="9">
        <v>0.19600000000000001</v>
      </c>
      <c r="K111" s="9">
        <v>0.19600000000000001</v>
      </c>
      <c r="L111" s="9">
        <v>0.19600000000000001</v>
      </c>
      <c r="M111" s="16">
        <v>1.0206185567010309</v>
      </c>
      <c r="N111" s="16">
        <v>1.0261780104712042</v>
      </c>
      <c r="O111" s="16">
        <v>1.0315789473684212</v>
      </c>
      <c r="P111" s="16">
        <v>1.0261780104712042</v>
      </c>
    </row>
    <row r="112" spans="1:25" x14ac:dyDescent="0.25">
      <c r="C112"/>
      <c r="D112" t="s">
        <v>10</v>
      </c>
      <c r="E112" s="9">
        <v>127</v>
      </c>
      <c r="F112" s="9">
        <v>130</v>
      </c>
      <c r="G112" s="9">
        <v>130</v>
      </c>
      <c r="H112" s="9">
        <v>130</v>
      </c>
      <c r="I112" s="9">
        <v>0.17899999999999999</v>
      </c>
      <c r="J112" s="9">
        <v>0.17399999999999999</v>
      </c>
      <c r="K112" s="9">
        <v>0.17299999999999999</v>
      </c>
      <c r="L112" s="9">
        <v>0.17599999999999999</v>
      </c>
      <c r="M112" s="16">
        <v>1.4094488188976377</v>
      </c>
      <c r="N112" s="16">
        <v>1.3384615384615384</v>
      </c>
      <c r="O112" s="16">
        <v>1.3307692307692307</v>
      </c>
      <c r="P112" s="16">
        <v>1.3538461538461539</v>
      </c>
    </row>
    <row r="113" spans="2:25" x14ac:dyDescent="0.25">
      <c r="C113"/>
      <c r="D113" t="s">
        <v>12</v>
      </c>
      <c r="E113" s="9">
        <v>22</v>
      </c>
      <c r="F113" s="9">
        <v>21</v>
      </c>
      <c r="G113" s="9">
        <v>21</v>
      </c>
      <c r="H113" s="9">
        <v>22</v>
      </c>
      <c r="I113" s="9">
        <v>2.9000000000000001E-2</v>
      </c>
      <c r="J113" s="9">
        <v>2.8000000000000001E-2</v>
      </c>
      <c r="K113" s="9">
        <v>3.5999999999999997E-2</v>
      </c>
      <c r="L113" s="9">
        <v>2.9000000000000001E-2</v>
      </c>
      <c r="M113" s="16">
        <v>1.3181818181818181</v>
      </c>
      <c r="N113" s="16">
        <v>1.3333333333333333</v>
      </c>
      <c r="O113" s="16">
        <v>1.7142857142857142</v>
      </c>
      <c r="P113" s="16">
        <v>1.3181818181818181</v>
      </c>
    </row>
    <row r="114" spans="2:25" x14ac:dyDescent="0.25">
      <c r="B114" s="105" t="s">
        <v>117</v>
      </c>
      <c r="C114"/>
      <c r="D114"/>
      <c r="E114" s="9"/>
      <c r="F114" s="9"/>
      <c r="G114" s="9"/>
      <c r="H114" s="9"/>
      <c r="I114" s="9"/>
      <c r="J114" s="9"/>
      <c r="K114" s="9"/>
      <c r="L114" s="9"/>
      <c r="M114" s="16"/>
      <c r="N114" s="16"/>
      <c r="O114" s="16"/>
      <c r="P114" s="16"/>
    </row>
    <row r="115" spans="2:25" x14ac:dyDescent="0.25">
      <c r="C115" s="105" t="s">
        <v>3</v>
      </c>
      <c r="D115"/>
      <c r="E115" s="96">
        <v>3503</v>
      </c>
      <c r="F115" s="96">
        <v>2972</v>
      </c>
      <c r="G115" s="96">
        <v>3616</v>
      </c>
      <c r="H115" s="96">
        <v>3672</v>
      </c>
      <c r="I115" s="96">
        <v>5.2770000000000001</v>
      </c>
      <c r="J115" s="96">
        <v>4.6710000000000003</v>
      </c>
      <c r="K115" s="96">
        <v>5.3920000000000003</v>
      </c>
      <c r="L115" s="96">
        <v>5.6210000000000004</v>
      </c>
      <c r="M115" s="113">
        <v>1.506423065943477</v>
      </c>
      <c r="N115" s="113">
        <v>1.5716689098250336</v>
      </c>
      <c r="O115" s="113">
        <v>1.4911504424778761</v>
      </c>
      <c r="P115" s="113">
        <v>1.5307734204793029</v>
      </c>
      <c r="Q115" s="113"/>
      <c r="R115" s="16"/>
      <c r="S115" s="16"/>
      <c r="T115" s="16"/>
      <c r="U115" s="16"/>
      <c r="V115" s="66"/>
      <c r="W115" s="66"/>
      <c r="X115" s="66"/>
      <c r="Y115" s="66"/>
    </row>
    <row r="116" spans="2:25" x14ac:dyDescent="0.25">
      <c r="C116"/>
      <c r="D116" t="s">
        <v>42</v>
      </c>
      <c r="E116" s="9">
        <v>404</v>
      </c>
      <c r="F116" s="9">
        <v>463</v>
      </c>
      <c r="G116" s="9">
        <v>567</v>
      </c>
      <c r="H116" s="9">
        <v>578</v>
      </c>
      <c r="I116" s="9">
        <v>1.4319999999999999</v>
      </c>
      <c r="J116" s="9">
        <v>1.619</v>
      </c>
      <c r="K116" s="9">
        <v>1.9390000000000001</v>
      </c>
      <c r="L116" s="9">
        <v>1.956</v>
      </c>
      <c r="M116" s="16">
        <v>3.5445544554455446</v>
      </c>
      <c r="N116" s="16">
        <v>3.4967602591792657</v>
      </c>
      <c r="O116" s="16">
        <v>3.4197530864197532</v>
      </c>
      <c r="P116" s="16">
        <v>3.3840830449826989</v>
      </c>
    </row>
    <row r="117" spans="2:25" x14ac:dyDescent="0.25">
      <c r="C117"/>
      <c r="D117" t="s">
        <v>45</v>
      </c>
      <c r="E117" s="9">
        <v>1272</v>
      </c>
      <c r="F117" s="9">
        <v>1307</v>
      </c>
      <c r="G117" s="9">
        <v>1322</v>
      </c>
      <c r="H117" s="9">
        <v>1340</v>
      </c>
      <c r="I117" s="9">
        <v>1.3759999999999999</v>
      </c>
      <c r="J117" s="9">
        <v>1.411</v>
      </c>
      <c r="K117" s="9">
        <v>1.4259999999999999</v>
      </c>
      <c r="L117" s="9">
        <v>1.444</v>
      </c>
      <c r="M117" s="16">
        <v>1.0817610062893082</v>
      </c>
      <c r="N117" s="16">
        <v>1.0795715378729915</v>
      </c>
      <c r="O117" s="16">
        <v>1.0786686838124055</v>
      </c>
      <c r="P117" s="16">
        <v>1.0776119402985074</v>
      </c>
    </row>
    <row r="118" spans="2:25" x14ac:dyDescent="0.25">
      <c r="C118"/>
      <c r="D118" t="s">
        <v>38</v>
      </c>
      <c r="E118" s="9">
        <v>448</v>
      </c>
      <c r="F118" s="9">
        <v>415</v>
      </c>
      <c r="G118" s="9">
        <v>499</v>
      </c>
      <c r="H118" s="9">
        <v>592</v>
      </c>
      <c r="I118" s="9">
        <v>0.5</v>
      </c>
      <c r="J118" s="9">
        <v>0.45600000000000002</v>
      </c>
      <c r="K118" s="9">
        <v>0.54700000000000004</v>
      </c>
      <c r="L118" s="9">
        <v>0.65800000000000003</v>
      </c>
      <c r="M118" s="16">
        <v>1.1160714285714286</v>
      </c>
      <c r="N118" s="16">
        <v>1.0987951807228915</v>
      </c>
      <c r="O118" s="16">
        <v>1.0961923847695392</v>
      </c>
      <c r="P118" s="16">
        <v>1.1114864864864864</v>
      </c>
    </row>
    <row r="119" spans="2:25" x14ac:dyDescent="0.25">
      <c r="C119"/>
      <c r="D119" t="s">
        <v>51</v>
      </c>
      <c r="E119" s="9">
        <v>193</v>
      </c>
      <c r="F119" s="9">
        <v>197</v>
      </c>
      <c r="G119" s="9">
        <v>252</v>
      </c>
      <c r="H119" s="9">
        <v>307</v>
      </c>
      <c r="I119" s="16">
        <v>0.28499999999999998</v>
      </c>
      <c r="J119" s="16">
        <v>0.30399999999999999</v>
      </c>
      <c r="K119" s="16">
        <v>0.39600000000000002</v>
      </c>
      <c r="L119" s="16">
        <v>0.51200000000000001</v>
      </c>
      <c r="M119" s="16">
        <v>1.4766839378238341</v>
      </c>
      <c r="N119" s="16">
        <v>1.5431472081218274</v>
      </c>
      <c r="O119" s="16">
        <v>1.5714285714285714</v>
      </c>
      <c r="P119" s="16">
        <v>1.6677524429967427</v>
      </c>
    </row>
    <row r="120" spans="2:25" x14ac:dyDescent="0.25">
      <c r="C120"/>
      <c r="D120" t="s">
        <v>39</v>
      </c>
      <c r="E120" s="9">
        <v>382</v>
      </c>
      <c r="F120" s="9">
        <v>12</v>
      </c>
      <c r="G120" s="9">
        <v>361</v>
      </c>
      <c r="H120" s="9">
        <v>429</v>
      </c>
      <c r="I120" s="16">
        <v>0.49199999999999999</v>
      </c>
      <c r="J120" s="16">
        <v>1.2E-2</v>
      </c>
      <c r="K120" s="16">
        <v>0.311</v>
      </c>
      <c r="L120" s="16">
        <v>0.48499999999999999</v>
      </c>
      <c r="M120" s="16">
        <v>1.287958115183246</v>
      </c>
      <c r="N120" s="16">
        <v>1</v>
      </c>
      <c r="O120" s="16">
        <v>0.86149584487534625</v>
      </c>
      <c r="P120" s="16">
        <v>1.1305361305361306</v>
      </c>
    </row>
    <row r="121" spans="2:25" x14ac:dyDescent="0.25">
      <c r="C121"/>
      <c r="D121" t="s">
        <v>56</v>
      </c>
      <c r="E121" s="9">
        <v>397</v>
      </c>
      <c r="F121" s="9">
        <v>308</v>
      </c>
      <c r="G121" s="9">
        <v>374</v>
      </c>
      <c r="H121" s="9">
        <v>296</v>
      </c>
      <c r="I121" s="16">
        <v>0.35099999999999998</v>
      </c>
      <c r="J121" s="16">
        <v>0.27400000000000002</v>
      </c>
      <c r="K121" s="16">
        <v>0.33200000000000002</v>
      </c>
      <c r="L121" s="16">
        <v>0.26</v>
      </c>
      <c r="M121" s="16">
        <v>0.88413098236775822</v>
      </c>
      <c r="N121" s="16">
        <v>0.88961038961038963</v>
      </c>
      <c r="O121" s="16">
        <v>0.88770053475935828</v>
      </c>
      <c r="P121" s="16">
        <v>0.8783783783783784</v>
      </c>
    </row>
    <row r="122" spans="2:25" x14ac:dyDescent="0.25">
      <c r="C122"/>
      <c r="D122" t="s">
        <v>49</v>
      </c>
      <c r="E122" s="9">
        <v>152</v>
      </c>
      <c r="F122" s="9">
        <v>98</v>
      </c>
      <c r="G122" s="9">
        <v>61</v>
      </c>
      <c r="H122" s="9">
        <v>65</v>
      </c>
      <c r="I122" s="16">
        <v>0.40100000000000002</v>
      </c>
      <c r="J122" s="16">
        <v>0.255</v>
      </c>
      <c r="K122" s="16">
        <v>0.224</v>
      </c>
      <c r="L122" s="16">
        <v>0.184</v>
      </c>
      <c r="M122" s="16">
        <v>2.638157894736842</v>
      </c>
      <c r="N122" s="16">
        <v>2.6020408163265305</v>
      </c>
      <c r="O122" s="16">
        <v>3.6721311475409837</v>
      </c>
      <c r="P122" s="16">
        <v>2.8307692307692309</v>
      </c>
    </row>
    <row r="123" spans="2:25" x14ac:dyDescent="0.25">
      <c r="C123"/>
      <c r="D123" t="s">
        <v>55</v>
      </c>
      <c r="E123" s="9">
        <v>134</v>
      </c>
      <c r="F123" s="9">
        <v>73</v>
      </c>
      <c r="G123" s="9">
        <v>101</v>
      </c>
      <c r="H123" s="9"/>
      <c r="I123" s="16">
        <v>0.14299999999999999</v>
      </c>
      <c r="J123" s="16">
        <v>7.2999999999999995E-2</v>
      </c>
      <c r="K123" s="16">
        <v>0.10100000000000001</v>
      </c>
      <c r="L123" s="16"/>
      <c r="M123" s="16">
        <v>1.0671641791044777</v>
      </c>
      <c r="N123" s="16">
        <v>1</v>
      </c>
      <c r="O123" s="16">
        <v>1</v>
      </c>
      <c r="P123" s="16"/>
    </row>
    <row r="124" spans="2:25" x14ac:dyDescent="0.25">
      <c r="C124"/>
      <c r="D124" t="s">
        <v>50</v>
      </c>
      <c r="E124" s="9">
        <v>54</v>
      </c>
      <c r="F124" s="9">
        <v>33</v>
      </c>
      <c r="G124" s="9">
        <v>30</v>
      </c>
      <c r="H124" s="9">
        <v>24</v>
      </c>
      <c r="I124" s="16">
        <v>0.114</v>
      </c>
      <c r="J124" s="16">
        <v>6.7000000000000004E-2</v>
      </c>
      <c r="K124" s="16">
        <v>5.1999999999999998E-2</v>
      </c>
      <c r="L124" s="16">
        <v>5.5E-2</v>
      </c>
      <c r="M124" s="16">
        <v>2.1111111111111112</v>
      </c>
      <c r="N124" s="16">
        <v>2.0303030303030303</v>
      </c>
      <c r="O124" s="16">
        <v>1.7333333333333334</v>
      </c>
      <c r="P124" s="16">
        <v>2.2916666666666665</v>
      </c>
    </row>
    <row r="125" spans="2:25" x14ac:dyDescent="0.25">
      <c r="C125"/>
      <c r="D125" t="s">
        <v>40</v>
      </c>
      <c r="E125" s="9">
        <v>21</v>
      </c>
      <c r="F125" s="9">
        <v>20</v>
      </c>
      <c r="G125" s="9">
        <v>20</v>
      </c>
      <c r="H125" s="9">
        <v>5</v>
      </c>
      <c r="I125" s="16">
        <v>5.1999999999999998E-2</v>
      </c>
      <c r="J125" s="16">
        <v>8.5999999999999993E-2</v>
      </c>
      <c r="K125" s="16">
        <v>2.5999999999999999E-2</v>
      </c>
      <c r="L125" s="16">
        <v>0.02</v>
      </c>
      <c r="M125" s="16">
        <v>2.4761904761904763</v>
      </c>
      <c r="N125" s="16">
        <v>4.3</v>
      </c>
      <c r="O125" s="16">
        <v>1.3</v>
      </c>
      <c r="P125" s="16">
        <v>4</v>
      </c>
    </row>
    <row r="126" spans="2:25" x14ac:dyDescent="0.25">
      <c r="C126"/>
      <c r="D126" t="s">
        <v>576</v>
      </c>
      <c r="E126" s="9">
        <v>46</v>
      </c>
      <c r="F126" s="9">
        <v>46</v>
      </c>
      <c r="G126" s="9">
        <v>29</v>
      </c>
      <c r="H126" s="9">
        <v>36</v>
      </c>
      <c r="I126" s="9">
        <v>0.13100000000000001</v>
      </c>
      <c r="J126" s="9">
        <v>0.11400000000000002</v>
      </c>
      <c r="K126" s="9">
        <v>3.7999999999999999E-2</v>
      </c>
      <c r="L126" s="9">
        <v>4.7E-2</v>
      </c>
      <c r="M126" s="16">
        <v>2.847826086956522</v>
      </c>
      <c r="N126" s="16">
        <v>2.4782608695652177</v>
      </c>
      <c r="O126" s="16">
        <v>1.3103448275862069</v>
      </c>
      <c r="P126" s="16">
        <v>1.3055555555555556</v>
      </c>
    </row>
    <row r="127" spans="2:25" x14ac:dyDescent="0.25">
      <c r="B127" s="105" t="s">
        <v>129</v>
      </c>
      <c r="C127"/>
      <c r="D127"/>
      <c r="E127" s="9"/>
      <c r="F127" s="9"/>
      <c r="G127" s="9"/>
      <c r="H127" s="9"/>
      <c r="I127" s="9"/>
      <c r="J127" s="9"/>
      <c r="K127" s="9"/>
      <c r="L127" s="9"/>
      <c r="M127" s="16"/>
      <c r="N127" s="16"/>
      <c r="O127" s="16"/>
      <c r="P127" s="16"/>
    </row>
    <row r="128" spans="2:25" x14ac:dyDescent="0.25">
      <c r="C128" s="105" t="s">
        <v>1</v>
      </c>
      <c r="D128"/>
      <c r="E128" s="96">
        <v>1802.7000000000003</v>
      </c>
      <c r="F128" s="96">
        <v>1664.3</v>
      </c>
      <c r="G128" s="96">
        <v>1738</v>
      </c>
      <c r="H128" s="96">
        <v>1805.1999999999998</v>
      </c>
      <c r="I128" s="96">
        <v>3.1771349999999998</v>
      </c>
      <c r="J128" s="96">
        <v>2.7874400000000006</v>
      </c>
      <c r="K128" s="96">
        <v>3.5217999999999994</v>
      </c>
      <c r="L128" s="96">
        <v>2.6449000000000003</v>
      </c>
      <c r="M128" s="113">
        <v>1.7624313529705438</v>
      </c>
      <c r="N128" s="113">
        <v>1.6748422760319657</v>
      </c>
      <c r="O128" s="113">
        <v>2.026352128883774</v>
      </c>
      <c r="P128" s="113">
        <v>1.4651562153777977</v>
      </c>
      <c r="Q128" s="113"/>
      <c r="R128" s="16"/>
      <c r="S128" s="16"/>
      <c r="T128" s="16"/>
      <c r="U128" s="16"/>
      <c r="V128" s="66"/>
      <c r="W128" s="66"/>
      <c r="X128" s="66"/>
      <c r="Y128" s="66"/>
    </row>
    <row r="129" spans="1:25" x14ac:dyDescent="0.25">
      <c r="C129"/>
      <c r="D129" t="s">
        <v>190</v>
      </c>
      <c r="E129" s="9">
        <v>1175.0000000000002</v>
      </c>
      <c r="F129" s="9">
        <v>1071.3</v>
      </c>
      <c r="G129" s="9">
        <v>1041</v>
      </c>
      <c r="H129" s="9">
        <v>929.59999999999991</v>
      </c>
      <c r="I129" s="9">
        <v>2.2437849999999999</v>
      </c>
      <c r="J129" s="9">
        <v>2.0414400000000001</v>
      </c>
      <c r="K129" s="9">
        <v>1.7073499999999997</v>
      </c>
      <c r="L129" s="9">
        <v>1.5995599999999999</v>
      </c>
      <c r="M129" s="16">
        <v>1.9096042553191483</v>
      </c>
      <c r="N129" s="16">
        <v>1.9055726687202466</v>
      </c>
      <c r="O129" s="16">
        <v>1.6401056676272812</v>
      </c>
      <c r="P129" s="16">
        <v>1.7206970740103271</v>
      </c>
    </row>
    <row r="130" spans="1:25" x14ac:dyDescent="0.25">
      <c r="C130"/>
      <c r="D130" t="s">
        <v>195</v>
      </c>
      <c r="E130" s="9">
        <v>372</v>
      </c>
      <c r="F130" s="9">
        <v>447</v>
      </c>
      <c r="G130" s="9">
        <v>490</v>
      </c>
      <c r="H130" s="9">
        <v>530.79999999999995</v>
      </c>
      <c r="I130" s="9">
        <v>0.502</v>
      </c>
      <c r="J130" s="9">
        <v>0.60299999999999998</v>
      </c>
      <c r="K130" s="9">
        <v>1.53135</v>
      </c>
      <c r="L130" s="9">
        <v>0.64673999999999998</v>
      </c>
      <c r="M130" s="16">
        <v>1.3494623655913978</v>
      </c>
      <c r="N130" s="16">
        <v>1.348993288590604</v>
      </c>
      <c r="O130" s="16">
        <v>3.1252040816326527</v>
      </c>
      <c r="P130" s="16">
        <v>1.2184250188394876</v>
      </c>
    </row>
    <row r="131" spans="1:25" x14ac:dyDescent="0.25">
      <c r="C131"/>
      <c r="D131" t="s">
        <v>187</v>
      </c>
      <c r="E131" s="9">
        <v>200</v>
      </c>
      <c r="F131" s="9">
        <v>90</v>
      </c>
      <c r="G131" s="9">
        <v>131</v>
      </c>
      <c r="H131" s="9">
        <v>265</v>
      </c>
      <c r="I131" s="9">
        <v>0.34</v>
      </c>
      <c r="J131" s="9">
        <v>0.11</v>
      </c>
      <c r="K131" s="9">
        <v>0.23200000000000001</v>
      </c>
      <c r="L131" s="9">
        <v>0.35099999999999998</v>
      </c>
      <c r="M131" s="16">
        <v>1.7</v>
      </c>
      <c r="N131" s="16">
        <v>1.2222222222222223</v>
      </c>
      <c r="O131" s="16">
        <v>1.7709923664122138</v>
      </c>
      <c r="P131" s="16">
        <v>1.3245283018867924</v>
      </c>
    </row>
    <row r="132" spans="1:25" x14ac:dyDescent="0.25">
      <c r="C132"/>
      <c r="D132" t="s">
        <v>189</v>
      </c>
      <c r="E132" s="9">
        <v>46.7</v>
      </c>
      <c r="F132" s="9">
        <v>52</v>
      </c>
      <c r="G132" s="9">
        <v>72</v>
      </c>
      <c r="H132" s="9">
        <v>74.8</v>
      </c>
      <c r="I132" s="9">
        <v>8.2349999999999993E-2</v>
      </c>
      <c r="J132" s="9">
        <v>2.9000000000000001E-2</v>
      </c>
      <c r="K132" s="9">
        <v>4.7100000000000003E-2</v>
      </c>
      <c r="L132" s="9">
        <v>4.2599999999999992E-2</v>
      </c>
      <c r="M132" s="16">
        <v>1.7633832976445394</v>
      </c>
      <c r="N132" s="16">
        <v>0.55769230769230771</v>
      </c>
      <c r="O132" s="16">
        <v>0.65416666666666667</v>
      </c>
      <c r="P132" s="16">
        <v>0.56951871657754005</v>
      </c>
    </row>
    <row r="133" spans="1:25" x14ac:dyDescent="0.25">
      <c r="C133"/>
      <c r="D133" t="s">
        <v>204</v>
      </c>
      <c r="E133" s="9">
        <v>9</v>
      </c>
      <c r="F133" s="9">
        <v>4</v>
      </c>
      <c r="G133" s="9">
        <v>4</v>
      </c>
      <c r="H133" s="9">
        <v>5</v>
      </c>
      <c r="I133" s="9">
        <v>8.9999999999999993E-3</v>
      </c>
      <c r="J133" s="9">
        <v>4.0000000000000001E-3</v>
      </c>
      <c r="K133" s="9">
        <v>4.0000000000000001E-3</v>
      </c>
      <c r="L133" s="9">
        <v>5.0000000000000001E-3</v>
      </c>
      <c r="M133" s="16">
        <v>1</v>
      </c>
      <c r="N133" s="16">
        <v>1</v>
      </c>
      <c r="O133" s="16">
        <v>1</v>
      </c>
      <c r="P133" s="16">
        <v>1</v>
      </c>
    </row>
    <row r="134" spans="1:25" x14ac:dyDescent="0.25">
      <c r="B134" s="105" t="s">
        <v>116</v>
      </c>
      <c r="C134"/>
      <c r="D134"/>
      <c r="E134" s="9"/>
      <c r="F134" s="9"/>
      <c r="G134" s="9"/>
      <c r="H134" s="9"/>
      <c r="I134" s="9"/>
      <c r="J134" s="9"/>
      <c r="K134" s="9"/>
      <c r="L134" s="9"/>
      <c r="M134" s="16"/>
      <c r="N134" s="16"/>
      <c r="O134" s="16"/>
      <c r="P134" s="16"/>
    </row>
    <row r="135" spans="1:25" x14ac:dyDescent="0.25">
      <c r="C135" s="105" t="s">
        <v>2</v>
      </c>
      <c r="D135"/>
      <c r="E135" s="96">
        <v>7821.5069896628574</v>
      </c>
      <c r="F135" s="96">
        <v>5031.5156811023098</v>
      </c>
      <c r="G135" s="96">
        <v>6668.3040072569001</v>
      </c>
      <c r="H135" s="109" t="s">
        <v>68</v>
      </c>
      <c r="I135" s="96">
        <v>5.3931369059804215</v>
      </c>
      <c r="J135" s="96">
        <v>3.3813369748833231</v>
      </c>
      <c r="K135" s="96">
        <v>6.8915277393681134</v>
      </c>
      <c r="L135" s="109" t="s">
        <v>68</v>
      </c>
      <c r="M135" s="113">
        <v>0.68952657245057203</v>
      </c>
      <c r="N135" s="113">
        <v>0.67203148895732667</v>
      </c>
      <c r="O135" s="113">
        <v>1.033475338237172</v>
      </c>
      <c r="P135" s="109" t="s">
        <v>68</v>
      </c>
      <c r="Q135" s="113"/>
      <c r="R135" s="16"/>
      <c r="S135" s="16"/>
      <c r="T135" s="16"/>
      <c r="U135" s="16"/>
      <c r="V135" s="66"/>
      <c r="W135" s="66"/>
      <c r="X135" s="66"/>
      <c r="Y135" s="66"/>
    </row>
    <row r="136" spans="1:25" x14ac:dyDescent="0.25">
      <c r="C136"/>
      <c r="D136" t="s">
        <v>18</v>
      </c>
      <c r="E136" s="9">
        <v>3082.5651469799541</v>
      </c>
      <c r="F136" s="9">
        <v>2174.5136213985129</v>
      </c>
      <c r="G136" s="9">
        <v>3639.5848039486928</v>
      </c>
      <c r="H136" s="127" t="s">
        <v>68</v>
      </c>
      <c r="I136" s="9">
        <v>2.7252602208598349</v>
      </c>
      <c r="J136" s="9">
        <v>1.2358058909866723</v>
      </c>
      <c r="K136" s="9">
        <v>4.5600415917973915</v>
      </c>
      <c r="L136" s="127" t="s">
        <v>68</v>
      </c>
      <c r="M136" s="16">
        <v>0.88408844287681077</v>
      </c>
      <c r="N136" s="16">
        <v>0.56831370418911342</v>
      </c>
      <c r="O136" s="16">
        <v>1.2529015910963437</v>
      </c>
      <c r="P136" s="127" t="s">
        <v>68</v>
      </c>
    </row>
    <row r="137" spans="1:25" x14ac:dyDescent="0.25">
      <c r="C137"/>
      <c r="D137" t="s">
        <v>16</v>
      </c>
      <c r="E137" s="9">
        <v>1658.8138929280553</v>
      </c>
      <c r="F137" s="9">
        <v>1383.8603632577222</v>
      </c>
      <c r="G137" s="9">
        <v>2499.4555062560494</v>
      </c>
      <c r="H137" s="127" t="s">
        <v>68</v>
      </c>
      <c r="I137" s="9">
        <v>1.3401026526524631</v>
      </c>
      <c r="J137" s="9">
        <v>1.3019953498928227</v>
      </c>
      <c r="K137" s="9">
        <v>1.8850185732648399</v>
      </c>
      <c r="L137" s="127" t="s">
        <v>68</v>
      </c>
      <c r="M137" s="16">
        <v>0.80786799433357825</v>
      </c>
      <c r="N137" s="16">
        <v>0.94084301022092842</v>
      </c>
      <c r="O137" s="16">
        <v>0.75417168601189521</v>
      </c>
      <c r="P137" s="127" t="s">
        <v>68</v>
      </c>
    </row>
    <row r="138" spans="1:25" x14ac:dyDescent="0.25">
      <c r="C138"/>
      <c r="D138" t="s">
        <v>19</v>
      </c>
      <c r="E138" s="9">
        <v>2798.3716955609571</v>
      </c>
      <c r="F138" s="9">
        <v>1362.5490598538606</v>
      </c>
      <c r="G138" s="9">
        <v>268.38056951917008</v>
      </c>
      <c r="H138" s="127" t="s">
        <v>68</v>
      </c>
      <c r="I138" s="9">
        <v>1.2509081544872058</v>
      </c>
      <c r="J138" s="9">
        <v>0.76660220966451587</v>
      </c>
      <c r="K138" s="9">
        <v>0.29142979311009032</v>
      </c>
      <c r="L138" s="127" t="s">
        <v>68</v>
      </c>
      <c r="M138" s="16">
        <v>0.44701286697243081</v>
      </c>
      <c r="N138" s="16">
        <v>0.56262356508963962</v>
      </c>
      <c r="O138" s="16">
        <v>1.0858826092820921</v>
      </c>
      <c r="P138" s="127" t="s">
        <v>68</v>
      </c>
    </row>
    <row r="139" spans="1:25" x14ac:dyDescent="0.25">
      <c r="C139"/>
      <c r="D139" t="s">
        <v>24</v>
      </c>
      <c r="E139" s="9">
        <v>17.962998978096596</v>
      </c>
      <c r="F139" s="9">
        <v>34.584876639140589</v>
      </c>
      <c r="G139" s="9">
        <v>29.431205172142825</v>
      </c>
      <c r="H139" s="127" t="s">
        <v>68</v>
      </c>
      <c r="I139" s="16">
        <v>1.0277968225384349E-2</v>
      </c>
      <c r="J139" s="16">
        <v>3.5322582000513233E-2</v>
      </c>
      <c r="K139" s="16">
        <v>2.3981109774924347E-2</v>
      </c>
      <c r="L139" s="127" t="s">
        <v>68</v>
      </c>
      <c r="M139" s="16">
        <v>0.572174403501159</v>
      </c>
      <c r="N139" s="16">
        <v>1.0213302874857668</v>
      </c>
      <c r="O139" s="16">
        <v>0.81481915656049686</v>
      </c>
      <c r="P139" s="127" t="s">
        <v>68</v>
      </c>
    </row>
    <row r="140" spans="1:25" x14ac:dyDescent="0.25">
      <c r="C140"/>
      <c r="D140" t="s">
        <v>33</v>
      </c>
      <c r="E140" s="9">
        <v>106.72982045585071</v>
      </c>
      <c r="F140" s="9">
        <v>29.037035538532294</v>
      </c>
      <c r="G140" s="9">
        <v>109.81547482379023</v>
      </c>
      <c r="H140" s="127" t="s">
        <v>68</v>
      </c>
      <c r="I140" s="16">
        <v>2.3966142247930887E-2</v>
      </c>
      <c r="J140" s="16">
        <v>8.7915113510569232E-3</v>
      </c>
      <c r="K140" s="16">
        <v>6.4960033642920925E-2</v>
      </c>
      <c r="L140" s="127" t="s">
        <v>68</v>
      </c>
      <c r="M140" s="16">
        <v>0.2245496351963282</v>
      </c>
      <c r="N140" s="16">
        <v>0.3027689014393547</v>
      </c>
      <c r="O140" s="16">
        <v>0.59153806644423934</v>
      </c>
      <c r="P140" s="127" t="s">
        <v>68</v>
      </c>
    </row>
    <row r="141" spans="1:25" x14ac:dyDescent="0.25">
      <c r="C141"/>
      <c r="D141" t="s">
        <v>34</v>
      </c>
      <c r="E141" s="9">
        <v>151.23941169044184</v>
      </c>
      <c r="F141" s="9"/>
      <c r="G141" s="9"/>
      <c r="H141" s="127" t="s">
        <v>68</v>
      </c>
      <c r="I141" s="16">
        <v>2.9914808083235992E-2</v>
      </c>
      <c r="J141" s="16"/>
      <c r="K141" s="16"/>
      <c r="L141" s="127" t="s">
        <v>68</v>
      </c>
      <c r="M141" s="16">
        <v>0.19779770199361715</v>
      </c>
      <c r="N141" s="16"/>
      <c r="O141" s="16"/>
      <c r="P141" s="127" t="s">
        <v>68</v>
      </c>
    </row>
    <row r="142" spans="1:25" x14ac:dyDescent="0.25">
      <c r="C142"/>
      <c r="D142" t="s">
        <v>36</v>
      </c>
      <c r="E142" s="9">
        <v>5.8240230695014548</v>
      </c>
      <c r="F142" s="9">
        <v>24.586757418632551</v>
      </c>
      <c r="G142" s="9">
        <v>16.877844476943</v>
      </c>
      <c r="H142" s="127" t="s">
        <v>68</v>
      </c>
      <c r="I142" s="16">
        <v>1.2706959424366809E-2</v>
      </c>
      <c r="J142" s="16">
        <v>1.6540182263443719E-2</v>
      </c>
      <c r="K142" s="16">
        <v>2.3015242468558635E-2</v>
      </c>
      <c r="L142" s="127" t="s">
        <v>68</v>
      </c>
      <c r="M142" s="16">
        <v>2.1818181818181817</v>
      </c>
      <c r="N142" s="16">
        <v>0.67272727272727284</v>
      </c>
      <c r="O142" s="16">
        <v>1.3636363636363635</v>
      </c>
      <c r="P142" s="127" t="s">
        <v>68</v>
      </c>
    </row>
    <row r="143" spans="1:25" x14ac:dyDescent="0.25">
      <c r="C143"/>
      <c r="D143" t="s">
        <v>21</v>
      </c>
      <c r="E143" s="9"/>
      <c r="F143" s="9">
        <v>22.383966995909852</v>
      </c>
      <c r="G143" s="9">
        <v>90.502126803742001</v>
      </c>
      <c r="H143" s="127" t="s">
        <v>68</v>
      </c>
      <c r="I143" s="16"/>
      <c r="J143" s="16">
        <v>1.6279248724298076E-2</v>
      </c>
      <c r="K143" s="16">
        <v>4.1137330365337267E-2</v>
      </c>
      <c r="L143" s="127" t="s">
        <v>68</v>
      </c>
      <c r="M143" s="16"/>
      <c r="N143" s="16">
        <v>0.72727272727272729</v>
      </c>
      <c r="O143" s="16">
        <v>0.45454545454545453</v>
      </c>
      <c r="P143" s="127" t="s">
        <v>68</v>
      </c>
    </row>
    <row r="144" spans="1:25" ht="15.75" thickBot="1" x14ac:dyDescent="0.3">
      <c r="A144" s="107"/>
      <c r="B144" s="107"/>
      <c r="C144" s="107"/>
      <c r="D144" s="107" t="s">
        <v>28</v>
      </c>
      <c r="E144" s="129"/>
      <c r="F144" s="129"/>
      <c r="G144" s="129">
        <v>14.25647625636965</v>
      </c>
      <c r="H144" s="130" t="s">
        <v>68</v>
      </c>
      <c r="I144" s="131"/>
      <c r="J144" s="131"/>
      <c r="K144" s="131">
        <v>1.9440649440504068E-3</v>
      </c>
      <c r="L144" s="130" t="s">
        <v>68</v>
      </c>
      <c r="M144" s="131"/>
      <c r="N144" s="131"/>
      <c r="O144" s="131"/>
      <c r="P144" s="130" t="s">
        <v>68</v>
      </c>
    </row>
    <row r="145" spans="1:25" ht="16.5" thickTop="1" x14ac:dyDescent="0.25">
      <c r="A145" s="191" t="s">
        <v>118</v>
      </c>
      <c r="B145" s="191"/>
      <c r="C145" s="191"/>
      <c r="D145" s="191"/>
      <c r="E145" s="191"/>
      <c r="F145" s="191"/>
      <c r="G145" s="191"/>
      <c r="H145" s="191"/>
      <c r="I145" s="121"/>
      <c r="J145" s="121"/>
      <c r="K145" s="121"/>
      <c r="L145" s="121"/>
      <c r="M145" s="121"/>
      <c r="N145" s="121"/>
      <c r="O145" s="121"/>
      <c r="P145" s="121"/>
    </row>
    <row r="146" spans="1:25" x14ac:dyDescent="0.25">
      <c r="B146" s="105" t="s">
        <v>119</v>
      </c>
      <c r="C146"/>
      <c r="D146"/>
      <c r="I146"/>
      <c r="J146"/>
      <c r="M146"/>
      <c r="N146"/>
    </row>
    <row r="147" spans="1:25" x14ac:dyDescent="0.25">
      <c r="C147" s="105" t="s">
        <v>0</v>
      </c>
      <c r="D147"/>
      <c r="E147" s="96">
        <v>24335.29</v>
      </c>
      <c r="F147" s="96">
        <v>25625.29</v>
      </c>
      <c r="G147" s="96">
        <v>26211.279999999999</v>
      </c>
      <c r="H147" s="96">
        <v>25144.29</v>
      </c>
      <c r="I147" s="96">
        <v>15.851139999999999</v>
      </c>
      <c r="J147" s="96">
        <v>13.06814</v>
      </c>
      <c r="K147" s="96">
        <v>14.043139999999999</v>
      </c>
      <c r="L147" s="96">
        <v>12.33014</v>
      </c>
      <c r="M147" s="113">
        <v>0.65136433549795369</v>
      </c>
      <c r="N147" s="113">
        <v>0.50997042374935075</v>
      </c>
      <c r="O147" s="113">
        <v>0.53576704380709372</v>
      </c>
      <c r="P147" s="113">
        <v>0.49037534963206353</v>
      </c>
      <c r="Q147" s="113"/>
      <c r="R147" s="16"/>
      <c r="S147" s="16"/>
      <c r="T147" s="16"/>
      <c r="U147" s="16"/>
      <c r="V147" s="66"/>
      <c r="W147" s="66"/>
      <c r="X147" s="66"/>
      <c r="Y147" s="66"/>
    </row>
    <row r="148" spans="1:25" x14ac:dyDescent="0.25">
      <c r="C148"/>
      <c r="D148" t="s">
        <v>4</v>
      </c>
      <c r="E148" s="9">
        <v>24077</v>
      </c>
      <c r="F148" s="9">
        <v>25358</v>
      </c>
      <c r="G148" s="9">
        <v>25941</v>
      </c>
      <c r="H148" s="9">
        <v>24882</v>
      </c>
      <c r="I148" s="9">
        <v>15.582000000000001</v>
      </c>
      <c r="J148" s="9">
        <v>12.779</v>
      </c>
      <c r="K148" s="9">
        <v>13.734</v>
      </c>
      <c r="L148" s="9">
        <v>12.054</v>
      </c>
      <c r="M148" s="16">
        <v>0.64717365120239234</v>
      </c>
      <c r="N148" s="16">
        <v>0.50394352866945347</v>
      </c>
      <c r="O148" s="16">
        <v>0.52943217300797962</v>
      </c>
      <c r="P148" s="16">
        <v>0.48444658789486378</v>
      </c>
    </row>
    <row r="149" spans="1:25" x14ac:dyDescent="0.25">
      <c r="C149"/>
      <c r="D149" t="s">
        <v>5</v>
      </c>
      <c r="E149" s="9">
        <v>195</v>
      </c>
      <c r="F149" s="9">
        <v>202</v>
      </c>
      <c r="G149" s="9">
        <v>204</v>
      </c>
      <c r="H149" s="9">
        <v>197</v>
      </c>
      <c r="I149" s="9">
        <v>0.20599999999999999</v>
      </c>
      <c r="J149" s="9">
        <v>0.22800000000000001</v>
      </c>
      <c r="K149" s="9">
        <v>0.248</v>
      </c>
      <c r="L149" s="9">
        <v>0.215</v>
      </c>
      <c r="M149" s="16">
        <v>1.0564102564102564</v>
      </c>
      <c r="N149" s="16">
        <v>1.1287128712871286</v>
      </c>
      <c r="O149" s="16">
        <v>1.2156862745098038</v>
      </c>
      <c r="P149" s="16">
        <v>1.0913705583756346</v>
      </c>
    </row>
    <row r="150" spans="1:25" x14ac:dyDescent="0.25">
      <c r="C150"/>
      <c r="D150" t="s">
        <v>10</v>
      </c>
      <c r="E150" s="9">
        <v>40</v>
      </c>
      <c r="F150" s="9">
        <v>42</v>
      </c>
      <c r="G150" s="9">
        <v>42</v>
      </c>
      <c r="H150" s="9">
        <v>42</v>
      </c>
      <c r="I150" s="9">
        <v>0.05</v>
      </c>
      <c r="J150" s="9">
        <v>4.9000000000000002E-2</v>
      </c>
      <c r="K150" s="9">
        <v>4.9000000000000002E-2</v>
      </c>
      <c r="L150" s="9">
        <v>4.9000000000000002E-2</v>
      </c>
      <c r="M150" s="16">
        <v>1.25</v>
      </c>
      <c r="N150" s="16">
        <v>1.1666666666666667</v>
      </c>
      <c r="O150" s="16">
        <v>1.1666666666666667</v>
      </c>
      <c r="P150" s="16">
        <v>1.1666666666666667</v>
      </c>
    </row>
    <row r="151" spans="1:25" x14ac:dyDescent="0.25">
      <c r="C151"/>
      <c r="D151" t="s">
        <v>8</v>
      </c>
      <c r="E151" s="9">
        <v>13</v>
      </c>
      <c r="F151" s="9">
        <v>13</v>
      </c>
      <c r="G151" s="9">
        <v>14</v>
      </c>
      <c r="H151" s="9">
        <v>13</v>
      </c>
      <c r="I151" s="9">
        <v>8.0000000000000002E-3</v>
      </c>
      <c r="J151" s="9">
        <v>8.0000000000000002E-3</v>
      </c>
      <c r="K151" s="9">
        <v>8.0000000000000002E-3</v>
      </c>
      <c r="L151" s="9">
        <v>8.0000000000000002E-3</v>
      </c>
      <c r="M151" s="16">
        <v>0.61538461538461542</v>
      </c>
      <c r="N151" s="16">
        <v>0.61538461538461542</v>
      </c>
      <c r="O151" s="16">
        <v>0.5714285714285714</v>
      </c>
      <c r="P151" s="16">
        <v>0.61538461538461542</v>
      </c>
    </row>
    <row r="152" spans="1:25" x14ac:dyDescent="0.25">
      <c r="C152"/>
      <c r="D152" t="s">
        <v>7</v>
      </c>
      <c r="E152" s="9">
        <v>10</v>
      </c>
      <c r="F152" s="9">
        <v>10</v>
      </c>
      <c r="G152" s="9">
        <v>10</v>
      </c>
      <c r="H152" s="9">
        <v>10</v>
      </c>
      <c r="I152" s="9">
        <v>5.0000000000000001E-3</v>
      </c>
      <c r="J152" s="9">
        <v>4.0000000000000001E-3</v>
      </c>
      <c r="K152" s="9">
        <v>4.0000000000000001E-3</v>
      </c>
      <c r="L152" s="9">
        <v>4.0000000000000001E-3</v>
      </c>
      <c r="M152" s="16">
        <v>0.5</v>
      </c>
      <c r="N152" s="16">
        <v>0.4</v>
      </c>
      <c r="O152" s="16">
        <v>0.4</v>
      </c>
      <c r="P152" s="16">
        <v>0.4</v>
      </c>
    </row>
    <row r="153" spans="1:25" x14ac:dyDescent="0.25">
      <c r="C153"/>
      <c r="D153" t="s">
        <v>9</v>
      </c>
      <c r="E153" s="9">
        <v>0.28999999999999998</v>
      </c>
      <c r="F153" s="9">
        <v>0.28999999999999998</v>
      </c>
      <c r="G153" s="9">
        <v>0.28000000000000003</v>
      </c>
      <c r="H153" s="9">
        <v>0.28999999999999998</v>
      </c>
      <c r="I153" s="9">
        <v>1.4000000000000001E-4</v>
      </c>
      <c r="J153" s="9">
        <v>1.4000000000000001E-4</v>
      </c>
      <c r="K153" s="9">
        <v>1.4000000000000001E-4</v>
      </c>
      <c r="L153" s="9">
        <v>1.4000000000000001E-4</v>
      </c>
      <c r="M153" s="16">
        <v>0.48275862068965525</v>
      </c>
      <c r="N153" s="16">
        <v>0.48275862068965525</v>
      </c>
      <c r="O153" s="16">
        <v>0.5</v>
      </c>
      <c r="P153" s="16">
        <v>0.48275862068965525</v>
      </c>
    </row>
    <row r="154" spans="1:25" x14ac:dyDescent="0.25">
      <c r="B154" s="105" t="s">
        <v>128</v>
      </c>
      <c r="C154"/>
      <c r="D154"/>
      <c r="I154"/>
      <c r="J154"/>
      <c r="M154"/>
      <c r="N154"/>
    </row>
    <row r="155" spans="1:25" x14ac:dyDescent="0.25">
      <c r="C155" s="105" t="s">
        <v>1</v>
      </c>
      <c r="D155"/>
      <c r="E155" s="96">
        <v>4406</v>
      </c>
      <c r="F155" s="96">
        <v>5264.9</v>
      </c>
      <c r="G155" s="96">
        <v>3874.85</v>
      </c>
      <c r="H155" s="96">
        <v>4604.2</v>
      </c>
      <c r="I155" s="96">
        <v>3.6988300000000001</v>
      </c>
      <c r="J155" s="96">
        <v>4.0433300000000001</v>
      </c>
      <c r="K155" s="96">
        <v>3.3599200000000002</v>
      </c>
      <c r="L155" s="96">
        <v>3.95038</v>
      </c>
      <c r="M155" s="113">
        <v>0.83949841125737634</v>
      </c>
      <c r="N155" s="113">
        <v>0.76797849911679239</v>
      </c>
      <c r="O155" s="113">
        <v>0.86710969456882203</v>
      </c>
      <c r="P155" s="113">
        <v>0.85799487424525434</v>
      </c>
      <c r="Q155" s="113"/>
      <c r="R155" s="16"/>
      <c r="S155" s="16"/>
      <c r="T155" s="16"/>
      <c r="U155" s="16"/>
      <c r="V155" s="66"/>
      <c r="W155" s="66"/>
      <c r="X155" s="66"/>
      <c r="Y155" s="66"/>
    </row>
    <row r="156" spans="1:25" x14ac:dyDescent="0.25">
      <c r="C156"/>
      <c r="D156" t="s">
        <v>181</v>
      </c>
      <c r="E156" s="9">
        <v>1249.0999999999999</v>
      </c>
      <c r="F156" s="9">
        <v>1572</v>
      </c>
      <c r="G156" s="9">
        <v>1471.1</v>
      </c>
      <c r="H156" s="9">
        <v>1918.4</v>
      </c>
      <c r="I156" s="9">
        <v>1.05768</v>
      </c>
      <c r="J156" s="9">
        <v>1.3543800000000001</v>
      </c>
      <c r="K156" s="9">
        <v>1.2694000000000001</v>
      </c>
      <c r="L156" s="9">
        <v>1.7802700000000002</v>
      </c>
      <c r="M156" s="16">
        <v>0.84675366263709884</v>
      </c>
      <c r="N156" s="16">
        <v>0.86156488549618326</v>
      </c>
      <c r="O156" s="16">
        <v>0.86289171368363826</v>
      </c>
      <c r="P156" s="16">
        <v>0.92799728940783999</v>
      </c>
    </row>
    <row r="157" spans="1:25" x14ac:dyDescent="0.25">
      <c r="C157"/>
      <c r="D157" t="s">
        <v>15</v>
      </c>
      <c r="E157" s="9">
        <v>1730</v>
      </c>
      <c r="F157" s="9">
        <v>1811.9</v>
      </c>
      <c r="G157" s="9">
        <v>1176</v>
      </c>
      <c r="H157" s="9">
        <v>1355</v>
      </c>
      <c r="I157" s="9">
        <v>1.335</v>
      </c>
      <c r="J157" s="9">
        <v>1.22095</v>
      </c>
      <c r="K157" s="9">
        <v>0.90500000000000003</v>
      </c>
      <c r="L157" s="9">
        <v>0.86799999999999999</v>
      </c>
      <c r="M157" s="16">
        <v>0.77167630057803471</v>
      </c>
      <c r="N157" s="16">
        <v>0.6738506540096032</v>
      </c>
      <c r="O157" s="16">
        <v>0.76955782312925169</v>
      </c>
      <c r="P157" s="16">
        <v>0.64059040590405902</v>
      </c>
    </row>
    <row r="158" spans="1:25" x14ac:dyDescent="0.25">
      <c r="C158"/>
      <c r="D158" t="s">
        <v>203</v>
      </c>
      <c r="E158" s="9">
        <v>539</v>
      </c>
      <c r="F158" s="9">
        <v>796</v>
      </c>
      <c r="G158" s="9">
        <v>521.5</v>
      </c>
      <c r="H158" s="9">
        <v>530.1</v>
      </c>
      <c r="I158" s="9">
        <v>0.62073</v>
      </c>
      <c r="J158" s="9">
        <v>0.57780000000000009</v>
      </c>
      <c r="K158" s="9">
        <v>0.63249999999999995</v>
      </c>
      <c r="L158" s="9">
        <v>0.64829999999999988</v>
      </c>
      <c r="M158" s="16">
        <v>1.1516326530612244</v>
      </c>
      <c r="N158" s="16">
        <v>0.72587939698492476</v>
      </c>
      <c r="O158" s="16">
        <v>1.2128475551294344</v>
      </c>
      <c r="P158" s="16">
        <v>1.2229767968307863</v>
      </c>
    </row>
    <row r="159" spans="1:25" x14ac:dyDescent="0.25">
      <c r="C159"/>
      <c r="D159" t="s">
        <v>187</v>
      </c>
      <c r="E159" s="9">
        <v>550</v>
      </c>
      <c r="F159" s="9">
        <v>685</v>
      </c>
      <c r="G159" s="9">
        <v>550</v>
      </c>
      <c r="H159" s="9">
        <v>615</v>
      </c>
      <c r="I159" s="16">
        <v>0.41249999999999998</v>
      </c>
      <c r="J159" s="16">
        <v>0.60250000000000004</v>
      </c>
      <c r="K159" s="16">
        <v>0.40600000000000003</v>
      </c>
      <c r="L159" s="16">
        <v>0.47849999999999998</v>
      </c>
      <c r="M159" s="16">
        <v>0.75</v>
      </c>
      <c r="N159" s="16">
        <v>0.87956204379562042</v>
      </c>
      <c r="O159" s="16">
        <v>0.73818181818181816</v>
      </c>
      <c r="P159" s="16">
        <v>0.7780487804878049</v>
      </c>
    </row>
    <row r="160" spans="1:25" ht="15.75" thickBot="1" x14ac:dyDescent="0.3">
      <c r="A160" s="107"/>
      <c r="B160" s="107"/>
      <c r="C160" s="107"/>
      <c r="D160" s="107" t="s">
        <v>576</v>
      </c>
      <c r="E160" s="129">
        <v>337.9</v>
      </c>
      <c r="F160" s="129">
        <v>400</v>
      </c>
      <c r="G160" s="129">
        <v>156.25</v>
      </c>
      <c r="H160" s="129">
        <v>185.7</v>
      </c>
      <c r="I160" s="129">
        <v>0.27292</v>
      </c>
      <c r="J160" s="129">
        <v>0.28770000000000001</v>
      </c>
      <c r="K160" s="129">
        <v>0.14702000000000001</v>
      </c>
      <c r="L160" s="129">
        <v>0.17530999999999999</v>
      </c>
      <c r="M160" s="131">
        <v>0.80769458419650797</v>
      </c>
      <c r="N160" s="131">
        <v>0.71924999999999994</v>
      </c>
      <c r="O160" s="131">
        <v>0.9409280000000001</v>
      </c>
      <c r="P160" s="131">
        <v>0.94404954227248261</v>
      </c>
    </row>
    <row r="161" spans="1:25" ht="16.5" thickTop="1" x14ac:dyDescent="0.25">
      <c r="A161" s="191" t="s">
        <v>120</v>
      </c>
      <c r="B161" s="191"/>
      <c r="C161" s="191"/>
      <c r="D161" s="191"/>
      <c r="E161" s="191"/>
      <c r="F161" s="191"/>
      <c r="G161" s="191"/>
      <c r="H161" s="191"/>
      <c r="I161" s="121"/>
      <c r="J161" s="121"/>
      <c r="K161" s="121"/>
      <c r="L161" s="121"/>
      <c r="M161" s="121"/>
      <c r="N161" s="121"/>
      <c r="O161" s="121"/>
      <c r="P161" s="121"/>
    </row>
    <row r="162" spans="1:25" x14ac:dyDescent="0.25">
      <c r="B162" s="105" t="s">
        <v>121</v>
      </c>
      <c r="C162"/>
      <c r="D162"/>
      <c r="I162"/>
      <c r="J162"/>
      <c r="M162"/>
      <c r="N162"/>
    </row>
    <row r="163" spans="1:25" x14ac:dyDescent="0.25">
      <c r="C163" s="105" t="s">
        <v>0</v>
      </c>
      <c r="D163"/>
      <c r="E163" s="124">
        <v>4258</v>
      </c>
      <c r="F163" s="124">
        <v>6321.04</v>
      </c>
      <c r="G163" s="124">
        <v>2129.0500000000002</v>
      </c>
      <c r="H163" s="124">
        <v>3735.02</v>
      </c>
      <c r="I163" s="124">
        <v>2.0579999999999998</v>
      </c>
      <c r="J163" s="124">
        <v>3.149</v>
      </c>
      <c r="K163" s="124">
        <v>1.1020000000000001</v>
      </c>
      <c r="L163" s="124">
        <v>2.5289999999999999</v>
      </c>
      <c r="M163" s="125">
        <v>0.48332550493189291</v>
      </c>
      <c r="N163" s="125">
        <v>0.49817751509245312</v>
      </c>
      <c r="O163" s="125">
        <v>0.51760174725816677</v>
      </c>
      <c r="P163" s="125">
        <v>0.67710480800638284</v>
      </c>
      <c r="Q163" s="113"/>
      <c r="R163" s="16"/>
      <c r="S163" s="16"/>
      <c r="T163" s="16"/>
      <c r="U163" s="16"/>
      <c r="V163" s="66"/>
      <c r="W163" s="66"/>
      <c r="X163" s="66"/>
      <c r="Y163" s="66"/>
    </row>
    <row r="164" spans="1:25" ht="15.75" thickBot="1" x14ac:dyDescent="0.3">
      <c r="A164" s="107"/>
      <c r="B164" s="107"/>
      <c r="C164" s="107"/>
      <c r="D164" s="107" t="s">
        <v>4</v>
      </c>
      <c r="E164" s="129">
        <v>4258</v>
      </c>
      <c r="F164" s="129">
        <v>6321</v>
      </c>
      <c r="G164" s="129">
        <v>2129</v>
      </c>
      <c r="H164" s="129">
        <v>3735</v>
      </c>
      <c r="I164" s="129">
        <v>2.0579999999999998</v>
      </c>
      <c r="J164" s="129">
        <v>3.149</v>
      </c>
      <c r="K164" s="129">
        <v>1.1020000000000001</v>
      </c>
      <c r="L164" s="129">
        <v>2.5289999999999999</v>
      </c>
      <c r="M164" s="131">
        <v>0.48332550493189291</v>
      </c>
      <c r="N164" s="131">
        <v>0.49818066761588359</v>
      </c>
      <c r="O164" s="131">
        <v>0.51761390324095824</v>
      </c>
      <c r="P164" s="131">
        <v>0.67710843373493979</v>
      </c>
    </row>
    <row r="165" spans="1:25" ht="15.75" thickTop="1" x14ac:dyDescent="0.25">
      <c r="A165" s="62" t="s">
        <v>714</v>
      </c>
    </row>
    <row r="166" spans="1:25" x14ac:dyDescent="0.25">
      <c r="A166" s="62" t="s">
        <v>178</v>
      </c>
    </row>
    <row r="167" spans="1:25" x14ac:dyDescent="0.25">
      <c r="A167" s="62" t="s">
        <v>682</v>
      </c>
    </row>
    <row r="168" spans="1:25" x14ac:dyDescent="0.25">
      <c r="A168" s="189" t="s">
        <v>723</v>
      </c>
      <c r="B168" s="189"/>
      <c r="C168" s="189"/>
      <c r="D168" s="189"/>
      <c r="E168" s="189"/>
      <c r="F168" s="189"/>
      <c r="G168" s="189"/>
      <c r="H168" s="189"/>
      <c r="I168" s="189"/>
      <c r="J168" s="189"/>
      <c r="K168" s="189"/>
      <c r="L168" s="189"/>
      <c r="M168" s="189"/>
      <c r="N168" s="189"/>
      <c r="O168" s="189"/>
      <c r="P168" s="189"/>
    </row>
  </sheetData>
  <sortState ref="D27:P30">
    <sortCondition descending="1" ref="L27:L30"/>
  </sortState>
  <mergeCells count="16">
    <mergeCell ref="A168:P168"/>
    <mergeCell ref="A145:H145"/>
    <mergeCell ref="A161:H161"/>
    <mergeCell ref="A103:H103"/>
    <mergeCell ref="M9:P9"/>
    <mergeCell ref="A9:A10"/>
    <mergeCell ref="B9:B10"/>
    <mergeCell ref="C9:C10"/>
    <mergeCell ref="D9:D10"/>
    <mergeCell ref="E9:H9"/>
    <mergeCell ref="I9:L9"/>
    <mergeCell ref="A11:H11"/>
    <mergeCell ref="A31:H31"/>
    <mergeCell ref="A51:H51"/>
    <mergeCell ref="A85:H85"/>
    <mergeCell ref="A94:H9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73"/>
  <sheetViews>
    <sheetView showGridLines="0" zoomScale="70" zoomScaleNormal="70" workbookViewId="0"/>
  </sheetViews>
  <sheetFormatPr baseColWidth="10" defaultRowHeight="15" x14ac:dyDescent="0.25"/>
  <cols>
    <col min="1" max="1" width="31.85546875" customWidth="1"/>
    <col min="2" max="2" width="16.42578125" bestFit="1" customWidth="1"/>
    <col min="3" max="3" width="14.42578125" customWidth="1"/>
    <col min="4" max="4" width="14" customWidth="1"/>
    <col min="5" max="5" width="14.28515625" bestFit="1" customWidth="1"/>
    <col min="6" max="9" width="12.85546875" customWidth="1"/>
    <col min="10" max="10" width="13.85546875" style="8" customWidth="1"/>
    <col min="11" max="20" width="11.85546875" bestFit="1" customWidth="1"/>
    <col min="21" max="21" width="11.85546875" customWidth="1"/>
    <col min="22" max="22" width="11.85546875" bestFit="1" customWidth="1"/>
    <col min="28" max="28" width="35.5703125" customWidth="1"/>
    <col min="29" max="29" width="17.28515625" customWidth="1"/>
    <col min="30" max="37" width="13.140625" bestFit="1" customWidth="1"/>
    <col min="38" max="41" width="14.85546875" bestFit="1" customWidth="1"/>
  </cols>
  <sheetData>
    <row r="7" spans="1:17" ht="32.1" customHeight="1" x14ac:dyDescent="0.25">
      <c r="A7" s="193" t="s">
        <v>716</v>
      </c>
      <c r="B7" s="193"/>
      <c r="C7" s="193"/>
      <c r="D7" s="193"/>
      <c r="E7" s="193"/>
      <c r="F7" s="193"/>
      <c r="G7" s="193"/>
      <c r="H7" s="193"/>
      <c r="I7" s="193"/>
    </row>
    <row r="8" spans="1:17" x14ac:dyDescent="0.25">
      <c r="A8" s="60" t="s">
        <v>176</v>
      </c>
    </row>
    <row r="11" spans="1:17" ht="14.45" customHeight="1" x14ac:dyDescent="0.25">
      <c r="A11" s="176" t="s">
        <v>175</v>
      </c>
      <c r="B11" s="178" t="s">
        <v>13</v>
      </c>
      <c r="C11" s="179"/>
      <c r="D11" s="179"/>
      <c r="E11" s="180"/>
      <c r="F11" s="178" t="s">
        <v>171</v>
      </c>
      <c r="G11" s="179"/>
      <c r="H11" s="179"/>
      <c r="I11" s="180"/>
    </row>
    <row r="12" spans="1:17" x14ac:dyDescent="0.25">
      <c r="A12" s="177"/>
      <c r="B12" s="15">
        <v>2019</v>
      </c>
      <c r="C12" s="15">
        <v>2020</v>
      </c>
      <c r="D12" s="15">
        <v>2021</v>
      </c>
      <c r="E12" s="15">
        <v>2022</v>
      </c>
      <c r="F12" s="15">
        <v>2019</v>
      </c>
      <c r="G12" s="15">
        <v>2020</v>
      </c>
      <c r="H12" s="15">
        <v>2021</v>
      </c>
      <c r="I12" s="15">
        <v>2022</v>
      </c>
    </row>
    <row r="13" spans="1:17" x14ac:dyDescent="0.25">
      <c r="A13" s="31" t="s">
        <v>0</v>
      </c>
      <c r="B13" s="36">
        <v>36162</v>
      </c>
      <c r="C13" s="36">
        <v>36167</v>
      </c>
      <c r="D13" s="36">
        <v>36162</v>
      </c>
      <c r="E13" s="36">
        <v>36579</v>
      </c>
      <c r="F13" s="36">
        <v>31.880000000000003</v>
      </c>
      <c r="G13" s="36">
        <v>30.488000000000003</v>
      </c>
      <c r="H13" s="36">
        <v>30.541999999999998</v>
      </c>
      <c r="I13" s="36">
        <v>30.230000000000004</v>
      </c>
      <c r="N13" s="9"/>
      <c r="O13" s="9"/>
      <c r="P13" s="9"/>
      <c r="Q13" s="9"/>
    </row>
    <row r="14" spans="1:17" x14ac:dyDescent="0.25">
      <c r="A14" s="2" t="s">
        <v>10</v>
      </c>
      <c r="B14" s="6">
        <v>32937</v>
      </c>
      <c r="C14" s="6">
        <v>32962</v>
      </c>
      <c r="D14" s="6">
        <v>32962</v>
      </c>
      <c r="E14" s="6">
        <v>33368</v>
      </c>
      <c r="F14" s="6">
        <v>29.667999999999999</v>
      </c>
      <c r="G14" s="6">
        <v>28.335000000000001</v>
      </c>
      <c r="H14" s="6">
        <v>28.446999999999999</v>
      </c>
      <c r="I14" s="6">
        <v>28.071000000000002</v>
      </c>
      <c r="K14" s="8"/>
      <c r="L14" s="8"/>
      <c r="M14" s="8"/>
      <c r="N14" s="9"/>
      <c r="O14" s="9"/>
      <c r="P14" s="9"/>
      <c r="Q14" s="9"/>
    </row>
    <row r="15" spans="1:17" x14ac:dyDescent="0.25">
      <c r="A15" s="1" t="s">
        <v>7</v>
      </c>
      <c r="B15" s="7">
        <v>1202</v>
      </c>
      <c r="C15" s="7">
        <v>1196</v>
      </c>
      <c r="D15" s="7">
        <v>1194</v>
      </c>
      <c r="E15" s="7">
        <v>1196</v>
      </c>
      <c r="F15" s="7">
        <v>0.89600000000000002</v>
      </c>
      <c r="G15" s="7">
        <v>0.871</v>
      </c>
      <c r="H15" s="7">
        <v>0.86599999999999999</v>
      </c>
      <c r="I15" s="7">
        <v>0.876</v>
      </c>
      <c r="K15" s="8"/>
      <c r="L15" s="8"/>
      <c r="M15" s="8"/>
      <c r="N15" s="9"/>
      <c r="O15" s="9"/>
      <c r="P15" s="9"/>
      <c r="Q15" s="9"/>
    </row>
    <row r="16" spans="1:17" x14ac:dyDescent="0.25">
      <c r="A16" s="2" t="s">
        <v>4</v>
      </c>
      <c r="B16" s="6">
        <v>728</v>
      </c>
      <c r="C16" s="6">
        <v>709</v>
      </c>
      <c r="D16" s="6">
        <v>706</v>
      </c>
      <c r="E16" s="6">
        <v>712</v>
      </c>
      <c r="F16" s="6">
        <v>0.67200000000000004</v>
      </c>
      <c r="G16" s="6">
        <v>0.64900000000000002</v>
      </c>
      <c r="H16" s="6">
        <v>0.6</v>
      </c>
      <c r="I16" s="6">
        <v>0.64500000000000002</v>
      </c>
      <c r="K16" s="8"/>
      <c r="L16" s="8"/>
      <c r="M16" s="8"/>
      <c r="N16" s="9"/>
      <c r="O16" s="9"/>
      <c r="P16" s="9"/>
      <c r="Q16" s="9"/>
    </row>
    <row r="17" spans="1:17" x14ac:dyDescent="0.25">
      <c r="A17" s="1" t="s">
        <v>5</v>
      </c>
      <c r="B17" s="7">
        <v>1064</v>
      </c>
      <c r="C17" s="7">
        <v>1072</v>
      </c>
      <c r="D17" s="7">
        <v>1073</v>
      </c>
      <c r="E17" s="7">
        <v>1074</v>
      </c>
      <c r="F17" s="7">
        <v>0.496</v>
      </c>
      <c r="G17" s="7">
        <v>0.48799999999999999</v>
      </c>
      <c r="H17" s="7">
        <v>0.48699999999999999</v>
      </c>
      <c r="I17" s="7">
        <v>0.49299999999999999</v>
      </c>
      <c r="K17" s="8"/>
      <c r="L17" s="8"/>
      <c r="M17" s="8"/>
      <c r="N17" s="9"/>
      <c r="O17" s="9"/>
      <c r="P17" s="9"/>
      <c r="Q17" s="9"/>
    </row>
    <row r="18" spans="1:17" x14ac:dyDescent="0.25">
      <c r="A18" s="2" t="s">
        <v>12</v>
      </c>
      <c r="B18" s="6">
        <v>211</v>
      </c>
      <c r="C18" s="6">
        <v>208</v>
      </c>
      <c r="D18" s="6">
        <v>207</v>
      </c>
      <c r="E18" s="6">
        <v>209</v>
      </c>
      <c r="F18" s="6">
        <v>0.13100000000000001</v>
      </c>
      <c r="G18" s="6">
        <v>0.129</v>
      </c>
      <c r="H18" s="6">
        <v>0.127</v>
      </c>
      <c r="I18" s="6">
        <v>0.129</v>
      </c>
      <c r="K18" s="8"/>
      <c r="L18" s="8"/>
      <c r="M18" s="8"/>
      <c r="N18" s="9"/>
      <c r="O18" s="9"/>
      <c r="P18" s="9"/>
      <c r="Q18" s="9"/>
    </row>
    <row r="19" spans="1:17" x14ac:dyDescent="0.25">
      <c r="A19" s="1" t="s">
        <v>6</v>
      </c>
      <c r="B19" s="7">
        <v>14</v>
      </c>
      <c r="C19" s="7">
        <v>14</v>
      </c>
      <c r="D19" s="7">
        <v>14</v>
      </c>
      <c r="E19" s="7">
        <v>14</v>
      </c>
      <c r="F19" s="7">
        <v>1.2999999999999999E-2</v>
      </c>
      <c r="G19" s="7">
        <v>1.2E-2</v>
      </c>
      <c r="H19" s="7">
        <v>1.0999999999999999E-2</v>
      </c>
      <c r="I19" s="7">
        <v>1.2E-2</v>
      </c>
      <c r="K19" s="8"/>
      <c r="L19" s="8"/>
      <c r="M19" s="8"/>
      <c r="N19" s="9"/>
      <c r="O19" s="9"/>
      <c r="P19" s="9"/>
      <c r="Q19" s="9"/>
    </row>
    <row r="20" spans="1:17" x14ac:dyDescent="0.25">
      <c r="A20" s="14" t="s">
        <v>8</v>
      </c>
      <c r="B20" s="17">
        <v>6</v>
      </c>
      <c r="C20" s="17">
        <v>6</v>
      </c>
      <c r="D20" s="17">
        <v>6</v>
      </c>
      <c r="E20" s="17">
        <v>6</v>
      </c>
      <c r="F20" s="17">
        <v>4.0000000000000001E-3</v>
      </c>
      <c r="G20" s="17">
        <v>4.0000000000000001E-3</v>
      </c>
      <c r="H20" s="17">
        <v>4.0000000000000001E-3</v>
      </c>
      <c r="I20" s="17">
        <v>4.0000000000000001E-3</v>
      </c>
      <c r="K20" s="8"/>
      <c r="L20" s="8"/>
      <c r="M20" s="8"/>
      <c r="N20" s="9"/>
      <c r="O20" s="9"/>
      <c r="P20" s="9"/>
      <c r="Q20" s="9"/>
    </row>
    <row r="21" spans="1:17" x14ac:dyDescent="0.25">
      <c r="A21" s="31" t="s">
        <v>2</v>
      </c>
      <c r="B21" s="36">
        <v>558531.45198041399</v>
      </c>
      <c r="C21" s="36">
        <v>551203.33577057684</v>
      </c>
      <c r="D21" s="36">
        <v>569175.33193726407</v>
      </c>
      <c r="E21" s="36">
        <v>531572.05566733971</v>
      </c>
      <c r="F21" s="36">
        <v>292.19221396965781</v>
      </c>
      <c r="G21" s="36">
        <v>333.34349858180349</v>
      </c>
      <c r="H21" s="36">
        <v>310.00229260767895</v>
      </c>
      <c r="I21" s="36">
        <v>344.73892871564277</v>
      </c>
      <c r="K21" s="8"/>
      <c r="L21" s="8"/>
      <c r="M21" s="8"/>
      <c r="N21" s="9"/>
      <c r="O21" s="9"/>
      <c r="P21" s="9"/>
      <c r="Q21" s="9"/>
    </row>
    <row r="22" spans="1:17" x14ac:dyDescent="0.25">
      <c r="A22" s="2" t="s">
        <v>17</v>
      </c>
      <c r="B22" s="6">
        <v>117975.63508389471</v>
      </c>
      <c r="C22" s="6">
        <v>124723.68548263564</v>
      </c>
      <c r="D22" s="6">
        <v>117972.14622329063</v>
      </c>
      <c r="E22" s="6">
        <v>120394.41605189389</v>
      </c>
      <c r="F22" s="6">
        <v>67.867656699572649</v>
      </c>
      <c r="G22" s="6">
        <v>93.044433841276927</v>
      </c>
      <c r="H22" s="6">
        <v>83.908622364506243</v>
      </c>
      <c r="I22" s="6">
        <v>104.34626251798323</v>
      </c>
      <c r="K22" s="8"/>
      <c r="L22" s="8"/>
      <c r="M22" s="8"/>
      <c r="N22" s="9"/>
      <c r="O22" s="9"/>
      <c r="P22" s="9"/>
      <c r="Q22" s="9"/>
    </row>
    <row r="23" spans="1:17" x14ac:dyDescent="0.25">
      <c r="A23" s="1" t="s">
        <v>16</v>
      </c>
      <c r="B23" s="7">
        <v>116107.3645341268</v>
      </c>
      <c r="C23" s="7">
        <v>109133.52671529466</v>
      </c>
      <c r="D23" s="7">
        <v>102025.02080164934</v>
      </c>
      <c r="E23" s="7">
        <v>91085.502896014266</v>
      </c>
      <c r="F23" s="7">
        <v>88.905823039194289</v>
      </c>
      <c r="G23" s="7">
        <v>91.393788046524477</v>
      </c>
      <c r="H23" s="7">
        <v>72.93400218517246</v>
      </c>
      <c r="I23" s="7">
        <v>69.007290359084621</v>
      </c>
      <c r="K23" s="8"/>
      <c r="L23" s="8"/>
      <c r="M23" s="8"/>
      <c r="N23" s="9"/>
      <c r="O23" s="9"/>
      <c r="P23" s="9"/>
      <c r="Q23" s="9"/>
    </row>
    <row r="24" spans="1:17" x14ac:dyDescent="0.25">
      <c r="A24" s="2" t="s">
        <v>18</v>
      </c>
      <c r="B24" s="6">
        <v>119494.61253254311</v>
      </c>
      <c r="C24" s="6">
        <v>111533.68826516275</v>
      </c>
      <c r="D24" s="6">
        <v>115439.28996176139</v>
      </c>
      <c r="E24" s="6">
        <v>113694.00042127175</v>
      </c>
      <c r="F24" s="6">
        <v>41.389938153282003</v>
      </c>
      <c r="G24" s="6">
        <v>46.770707969127137</v>
      </c>
      <c r="H24" s="6">
        <v>46.677422529939676</v>
      </c>
      <c r="I24" s="6">
        <v>51.987342248987659</v>
      </c>
      <c r="K24" s="8"/>
      <c r="L24" s="8"/>
      <c r="M24" s="8"/>
      <c r="N24" s="9"/>
      <c r="O24" s="9"/>
      <c r="P24" s="9"/>
      <c r="Q24" s="9"/>
    </row>
    <row r="25" spans="1:17" x14ac:dyDescent="0.25">
      <c r="A25" s="1" t="s">
        <v>28</v>
      </c>
      <c r="B25" s="7">
        <v>54729.962994372159</v>
      </c>
      <c r="C25" s="7">
        <v>63728.362171696637</v>
      </c>
      <c r="D25" s="7">
        <v>81762.94508865285</v>
      </c>
      <c r="E25" s="7">
        <v>70334.086763278639</v>
      </c>
      <c r="F25" s="7">
        <v>23.113054013316102</v>
      </c>
      <c r="G25" s="7">
        <v>30.67747077396638</v>
      </c>
      <c r="H25" s="7">
        <v>36.671240072019806</v>
      </c>
      <c r="I25" s="7">
        <v>37.970416894603495</v>
      </c>
      <c r="K25" s="8"/>
      <c r="L25" s="8"/>
      <c r="M25" s="8"/>
      <c r="N25" s="9"/>
      <c r="O25" s="9"/>
      <c r="P25" s="9"/>
      <c r="Q25" s="9"/>
    </row>
    <row r="26" spans="1:17" x14ac:dyDescent="0.25">
      <c r="A26" s="2" t="s">
        <v>15</v>
      </c>
      <c r="B26" s="6">
        <v>16696.612833496118</v>
      </c>
      <c r="C26" s="6">
        <v>20189.452357353264</v>
      </c>
      <c r="D26" s="6">
        <v>20036.650504911471</v>
      </c>
      <c r="E26" s="6">
        <v>21782.219638141331</v>
      </c>
      <c r="F26" s="6">
        <v>8.6944783457054768</v>
      </c>
      <c r="G26" s="6">
        <v>16.044298574244202</v>
      </c>
      <c r="H26" s="6">
        <v>10.605535520042899</v>
      </c>
      <c r="I26" s="6">
        <v>16.448173119409233</v>
      </c>
      <c r="K26" s="8"/>
      <c r="L26" s="8"/>
      <c r="M26" s="8"/>
      <c r="N26" s="9"/>
      <c r="O26" s="9"/>
      <c r="P26" s="9"/>
      <c r="Q26" s="9"/>
    </row>
    <row r="27" spans="1:17" x14ac:dyDescent="0.25">
      <c r="A27" s="1" t="s">
        <v>29</v>
      </c>
      <c r="B27" s="7">
        <v>30176.751988721546</v>
      </c>
      <c r="C27" s="7">
        <v>28095.453749443917</v>
      </c>
      <c r="D27" s="7">
        <v>28825.495157059577</v>
      </c>
      <c r="E27" s="7">
        <v>25164.370480645051</v>
      </c>
      <c r="F27" s="7">
        <v>15.78522979980352</v>
      </c>
      <c r="G27" s="7">
        <v>17.335030223536215</v>
      </c>
      <c r="H27" s="7">
        <v>14.819575023518405</v>
      </c>
      <c r="I27" s="7">
        <v>14.909271480648913</v>
      </c>
      <c r="K27" s="8"/>
      <c r="L27" s="8"/>
      <c r="M27" s="8"/>
      <c r="N27" s="9"/>
      <c r="O27" s="9"/>
      <c r="P27" s="9"/>
      <c r="Q27" s="9"/>
    </row>
    <row r="28" spans="1:17" x14ac:dyDescent="0.25">
      <c r="A28" s="2" t="s">
        <v>30</v>
      </c>
      <c r="B28" s="6">
        <v>5877.6011024547352</v>
      </c>
      <c r="C28" s="6">
        <v>7681.5786129784483</v>
      </c>
      <c r="D28" s="6">
        <v>9160.4289547589924</v>
      </c>
      <c r="E28" s="6">
        <v>16119.872546229772</v>
      </c>
      <c r="F28" s="6">
        <v>2.0283593643921098</v>
      </c>
      <c r="G28" s="6">
        <v>5.9874012784540387</v>
      </c>
      <c r="H28" s="6">
        <v>6.506593989425018</v>
      </c>
      <c r="I28" s="6">
        <v>12.641715538729809</v>
      </c>
      <c r="K28" s="8"/>
      <c r="L28" s="8"/>
      <c r="M28" s="8"/>
      <c r="N28" s="9"/>
      <c r="O28" s="9"/>
      <c r="P28" s="9"/>
      <c r="Q28" s="9"/>
    </row>
    <row r="29" spans="1:17" x14ac:dyDescent="0.25">
      <c r="A29" s="1" t="s">
        <v>20</v>
      </c>
      <c r="B29" s="7">
        <v>22567.006284968375</v>
      </c>
      <c r="C29" s="7">
        <v>22622.816967532592</v>
      </c>
      <c r="D29" s="7">
        <v>14725.607524642039</v>
      </c>
      <c r="E29" s="7">
        <v>19674.060474130034</v>
      </c>
      <c r="F29" s="7">
        <v>4.5843411754387846</v>
      </c>
      <c r="G29" s="7">
        <v>12.614728519674754</v>
      </c>
      <c r="H29" s="7">
        <v>3.1316617832211504</v>
      </c>
      <c r="I29" s="7">
        <v>10.710062414915519</v>
      </c>
      <c r="K29" s="8"/>
      <c r="L29" s="8"/>
      <c r="M29" s="8"/>
      <c r="N29" s="9"/>
      <c r="O29" s="9"/>
      <c r="P29" s="9"/>
      <c r="Q29" s="9"/>
    </row>
    <row r="30" spans="1:17" x14ac:dyDescent="0.25">
      <c r="A30" s="2" t="s">
        <v>21</v>
      </c>
      <c r="B30" s="6">
        <v>31008.615000925398</v>
      </c>
      <c r="C30" s="6">
        <v>24987.408151844957</v>
      </c>
      <c r="D30" s="6">
        <v>29349.999140826385</v>
      </c>
      <c r="E30" s="6">
        <v>23614.672404791214</v>
      </c>
      <c r="F30" s="6">
        <v>12.120016808631759</v>
      </c>
      <c r="G30" s="6">
        <v>6.8620514676881896</v>
      </c>
      <c r="H30" s="6">
        <v>11.445844089870043</v>
      </c>
      <c r="I30" s="6">
        <v>8.6433971019798612</v>
      </c>
      <c r="K30" s="8"/>
      <c r="L30" s="8"/>
      <c r="M30" s="8"/>
      <c r="N30" s="9"/>
      <c r="O30" s="9"/>
      <c r="P30" s="9"/>
      <c r="Q30" s="9"/>
    </row>
    <row r="31" spans="1:17" x14ac:dyDescent="0.25">
      <c r="A31" s="1" t="s">
        <v>34</v>
      </c>
      <c r="B31" s="7">
        <v>7845.616269740146</v>
      </c>
      <c r="C31" s="7">
        <v>8577.6888296716825</v>
      </c>
      <c r="D31" s="7">
        <v>15074.19585141081</v>
      </c>
      <c r="E31" s="7">
        <v>6117.3838770019074</v>
      </c>
      <c r="F31" s="7">
        <v>1.7317108244427071</v>
      </c>
      <c r="G31" s="7">
        <v>1.5552256785573388</v>
      </c>
      <c r="H31" s="7">
        <v>4.309612435690295</v>
      </c>
      <c r="I31" s="7">
        <v>3.7421724086610393</v>
      </c>
      <c r="K31" s="8"/>
      <c r="L31" s="8"/>
      <c r="M31" s="8"/>
      <c r="N31" s="9"/>
      <c r="O31" s="9"/>
      <c r="P31" s="9"/>
      <c r="Q31" s="9"/>
    </row>
    <row r="32" spans="1:17" x14ac:dyDescent="0.25">
      <c r="A32" s="2" t="s">
        <v>26</v>
      </c>
      <c r="B32" s="6">
        <v>9915.2667199397583</v>
      </c>
      <c r="C32" s="6">
        <v>8953.80957343298</v>
      </c>
      <c r="D32" s="6">
        <v>12421.043626018998</v>
      </c>
      <c r="E32" s="6">
        <v>6116.1867529890806</v>
      </c>
      <c r="F32" s="6">
        <v>7.6926383778357579</v>
      </c>
      <c r="G32" s="6">
        <v>3.2114113324516165</v>
      </c>
      <c r="H32" s="6">
        <v>7.5649410873933718</v>
      </c>
      <c r="I32" s="6">
        <v>3.7105495202339678</v>
      </c>
      <c r="K32" s="8"/>
      <c r="L32" s="8"/>
      <c r="M32" s="8"/>
      <c r="N32" s="9"/>
      <c r="O32" s="9"/>
      <c r="P32" s="9"/>
      <c r="Q32" s="9"/>
    </row>
    <row r="33" spans="1:17" x14ac:dyDescent="0.25">
      <c r="A33" s="1" t="s">
        <v>33</v>
      </c>
      <c r="B33" s="7">
        <v>2635.6563482650645</v>
      </c>
      <c r="C33" s="7">
        <v>1915.251269410468</v>
      </c>
      <c r="D33" s="7">
        <v>1531.7306002982318</v>
      </c>
      <c r="E33" s="7">
        <v>1615.6195955691703</v>
      </c>
      <c r="F33" s="7">
        <v>2.7597090450133894</v>
      </c>
      <c r="G33" s="7">
        <v>1.6144780358042656</v>
      </c>
      <c r="H33" s="7">
        <v>2.9918695970424043</v>
      </c>
      <c r="I33" s="7">
        <v>3.0144110300747387</v>
      </c>
      <c r="K33" s="8"/>
      <c r="L33" s="8"/>
      <c r="M33" s="8"/>
      <c r="N33" s="9"/>
      <c r="O33" s="9"/>
      <c r="P33" s="9"/>
      <c r="Q33" s="9"/>
    </row>
    <row r="34" spans="1:17" x14ac:dyDescent="0.25">
      <c r="A34" s="2" t="s">
        <v>24</v>
      </c>
      <c r="B34" s="6">
        <v>9288.8268979098357</v>
      </c>
      <c r="C34" s="6">
        <v>8521.1133789641935</v>
      </c>
      <c r="D34" s="6">
        <v>9024.8550757967132</v>
      </c>
      <c r="E34" s="6">
        <v>6277.9262895709226</v>
      </c>
      <c r="F34" s="6">
        <v>5.9524091110745543</v>
      </c>
      <c r="G34" s="6">
        <v>2.9275832491517275</v>
      </c>
      <c r="H34" s="6">
        <v>4.2096057060443828</v>
      </c>
      <c r="I34" s="6">
        <v>2.6351065313830406</v>
      </c>
      <c r="K34" s="8"/>
      <c r="L34" s="8"/>
      <c r="M34" s="8"/>
      <c r="N34" s="9"/>
      <c r="O34" s="9"/>
      <c r="P34" s="9"/>
      <c r="Q34" s="9"/>
    </row>
    <row r="35" spans="1:17" x14ac:dyDescent="0.25">
      <c r="A35" s="1" t="s">
        <v>25</v>
      </c>
      <c r="B35" s="7">
        <v>498.68761287057453</v>
      </c>
      <c r="C35" s="7">
        <v>254.10950833364683</v>
      </c>
      <c r="D35" s="7">
        <v>738.15180778045089</v>
      </c>
      <c r="E35" s="7">
        <v>1171.9152865072151</v>
      </c>
      <c r="F35" s="7">
        <v>0.25926643270476457</v>
      </c>
      <c r="G35" s="7">
        <v>0.2670470537104872</v>
      </c>
      <c r="H35" s="7">
        <v>0.46468324194839833</v>
      </c>
      <c r="I35" s="7">
        <v>1.6767077357164566</v>
      </c>
      <c r="K35" s="8"/>
      <c r="L35" s="8"/>
      <c r="M35" s="8"/>
      <c r="N35" s="9"/>
      <c r="O35" s="9"/>
      <c r="P35" s="9"/>
      <c r="Q35" s="9"/>
    </row>
    <row r="36" spans="1:17" x14ac:dyDescent="0.25">
      <c r="A36" s="2" t="s">
        <v>27</v>
      </c>
      <c r="B36" s="6">
        <v>3095.3398231905344</v>
      </c>
      <c r="C36" s="6">
        <v>3210.5184466895544</v>
      </c>
      <c r="D36" s="6">
        <v>3336.9653656514993</v>
      </c>
      <c r="E36" s="6">
        <v>2636.661460217098</v>
      </c>
      <c r="F36" s="6">
        <v>1.0950266363712335</v>
      </c>
      <c r="G36" s="6">
        <v>0.61463752739073108</v>
      </c>
      <c r="H36" s="6">
        <v>1.3029340836405923</v>
      </c>
      <c r="I36" s="6">
        <v>1.2077991690290706</v>
      </c>
      <c r="K36" s="8"/>
      <c r="L36" s="8"/>
      <c r="M36" s="8"/>
      <c r="N36" s="9"/>
      <c r="O36" s="9"/>
      <c r="P36" s="9"/>
      <c r="Q36" s="9"/>
    </row>
    <row r="37" spans="1:17" x14ac:dyDescent="0.25">
      <c r="A37" s="1" t="s">
        <v>35</v>
      </c>
      <c r="B37" s="7">
        <v>6068.0888280376548</v>
      </c>
      <c r="C37" s="7">
        <v>2887.6645692888965</v>
      </c>
      <c r="D37" s="7">
        <v>4308.5657531705065</v>
      </c>
      <c r="E37" s="7">
        <v>3492.2636615771953</v>
      </c>
      <c r="F37" s="7">
        <v>7.1704696769454568</v>
      </c>
      <c r="G37" s="7">
        <v>0.74193069427454217</v>
      </c>
      <c r="H37" s="7">
        <v>1.4217509686236163</v>
      </c>
      <c r="I37" s="7">
        <v>1.2057377787808994</v>
      </c>
      <c r="K37" s="8"/>
      <c r="L37" s="8"/>
      <c r="M37" s="8"/>
      <c r="N37" s="9"/>
      <c r="O37" s="9"/>
      <c r="P37" s="9"/>
      <c r="Q37" s="9"/>
    </row>
    <row r="38" spans="1:17" x14ac:dyDescent="0.25">
      <c r="A38" s="2" t="s">
        <v>22</v>
      </c>
      <c r="B38" s="6">
        <v>1454.7064069371709</v>
      </c>
      <c r="C38" s="6">
        <v>1043.2855328680384</v>
      </c>
      <c r="D38" s="6">
        <v>737.07758272675323</v>
      </c>
      <c r="E38" s="6">
        <v>666.36422846017149</v>
      </c>
      <c r="F38" s="6">
        <v>0.22028666005025252</v>
      </c>
      <c r="G38" s="6">
        <v>0.84904438847337438</v>
      </c>
      <c r="H38" s="6">
        <v>0.19473952400069666</v>
      </c>
      <c r="I38" s="6">
        <v>0.34090895154629752</v>
      </c>
      <c r="K38" s="8"/>
      <c r="L38" s="8"/>
      <c r="M38" s="8"/>
      <c r="N38" s="9"/>
      <c r="O38" s="9"/>
      <c r="P38" s="9"/>
      <c r="Q38" s="9"/>
    </row>
    <row r="39" spans="1:17" x14ac:dyDescent="0.25">
      <c r="A39" s="1" t="s">
        <v>31</v>
      </c>
      <c r="B39" s="7">
        <v>864.33313646350655</v>
      </c>
      <c r="C39" s="7">
        <v>780.3367751322271</v>
      </c>
      <c r="D39" s="7">
        <v>951.16124455539602</v>
      </c>
      <c r="E39" s="7">
        <v>692.18706360441922</v>
      </c>
      <c r="F39" s="7">
        <v>0.48711327157488604</v>
      </c>
      <c r="G39" s="7">
        <v>0.47702582087856726</v>
      </c>
      <c r="H39" s="7">
        <v>0.45710411032654641</v>
      </c>
      <c r="I39" s="7">
        <v>0.26925751464372544</v>
      </c>
      <c r="K39" s="8"/>
      <c r="L39" s="8"/>
      <c r="M39" s="8"/>
      <c r="N39" s="9"/>
      <c r="O39" s="9"/>
      <c r="P39" s="9"/>
      <c r="Q39" s="9"/>
    </row>
    <row r="40" spans="1:17" x14ac:dyDescent="0.25">
      <c r="A40" s="2" t="s">
        <v>37</v>
      </c>
      <c r="B40" s="6">
        <v>683.44361599029344</v>
      </c>
      <c r="C40" s="6">
        <v>1302.9684645224545</v>
      </c>
      <c r="D40" s="6">
        <v>1446.5384772225193</v>
      </c>
      <c r="E40" s="6">
        <v>308.90942339185443</v>
      </c>
      <c r="F40" s="6">
        <v>0.18854354415987476</v>
      </c>
      <c r="G40" s="6">
        <v>0.28730761952961337</v>
      </c>
      <c r="H40" s="6">
        <v>0.34444170783582628</v>
      </c>
      <c r="I40" s="6">
        <v>0.17254190385012241</v>
      </c>
      <c r="K40" s="8"/>
      <c r="L40" s="8"/>
      <c r="M40" s="8"/>
      <c r="N40" s="9"/>
      <c r="O40" s="9"/>
      <c r="P40" s="9"/>
      <c r="Q40" s="9"/>
    </row>
    <row r="41" spans="1:17" x14ac:dyDescent="0.25">
      <c r="A41" s="1" t="s">
        <v>19</v>
      </c>
      <c r="B41" s="7">
        <v>936.77893032804161</v>
      </c>
      <c r="C41" s="7">
        <v>814.07908567830884</v>
      </c>
      <c r="D41" s="7">
        <v>196.84506667389567</v>
      </c>
      <c r="E41" s="7">
        <v>504.78831950326997</v>
      </c>
      <c r="F41" s="7">
        <v>4.0885163948268924E-2</v>
      </c>
      <c r="G41" s="7">
        <v>4.1239365408171538E-2</v>
      </c>
      <c r="H41" s="7">
        <v>1.6648894463953842E-2</v>
      </c>
      <c r="I41" s="7">
        <v>5.3958863655717219E-2</v>
      </c>
      <c r="K41" s="8"/>
      <c r="L41" s="8"/>
      <c r="M41" s="8"/>
      <c r="N41" s="9"/>
      <c r="O41" s="9"/>
      <c r="P41" s="9"/>
      <c r="Q41" s="9"/>
    </row>
    <row r="42" spans="1:17" x14ac:dyDescent="0.25">
      <c r="A42" s="2" t="s">
        <v>36</v>
      </c>
      <c r="B42" s="6">
        <v>426.88433313723658</v>
      </c>
      <c r="C42" s="6">
        <v>215.4335659071244</v>
      </c>
      <c r="D42" s="6">
        <v>66.118128405445006</v>
      </c>
      <c r="E42" s="6">
        <v>108.6480325513953</v>
      </c>
      <c r="F42" s="6">
        <v>4.7981946638772074E-2</v>
      </c>
      <c r="G42" s="6">
        <v>2.1462637455279567E-2</v>
      </c>
      <c r="H42" s="6">
        <v>1.0913692953205056E-2</v>
      </c>
      <c r="I42" s="6">
        <v>4.5845631725559256E-2</v>
      </c>
      <c r="K42" s="8"/>
      <c r="L42" s="8"/>
      <c r="M42" s="8"/>
      <c r="N42" s="9"/>
      <c r="O42" s="9"/>
      <c r="P42" s="9"/>
      <c r="Q42" s="9"/>
    </row>
    <row r="43" spans="1:17" x14ac:dyDescent="0.25">
      <c r="A43" s="1" t="s">
        <v>23</v>
      </c>
      <c r="B43" s="7">
        <v>158.9241898990235</v>
      </c>
      <c r="C43" s="7">
        <v>15</v>
      </c>
      <c r="D43" s="7">
        <v>44.5</v>
      </c>
      <c r="E43" s="7"/>
      <c r="F43" s="7">
        <v>5.5106434766961573E-2</v>
      </c>
      <c r="G43" s="7">
        <v>4.3336363636363633E-3</v>
      </c>
      <c r="H43" s="7">
        <v>1.255E-2</v>
      </c>
      <c r="I43" s="7"/>
      <c r="K43" s="8"/>
      <c r="L43" s="8"/>
      <c r="M43" s="8"/>
      <c r="N43" s="9"/>
      <c r="O43" s="9"/>
      <c r="P43" s="9"/>
      <c r="Q43" s="9"/>
    </row>
    <row r="44" spans="1:17" x14ac:dyDescent="0.25">
      <c r="A44" s="14" t="s">
        <v>32</v>
      </c>
      <c r="B44" s="17">
        <v>24.736512202103867</v>
      </c>
      <c r="C44" s="17">
        <v>16.10429673421476</v>
      </c>
      <c r="D44" s="17"/>
      <c r="E44" s="17"/>
      <c r="F44" s="17">
        <v>2.1694447942532543E-3</v>
      </c>
      <c r="G44" s="17">
        <v>8.6084786179257088E-4</v>
      </c>
      <c r="H44" s="17"/>
      <c r="I44" s="17"/>
      <c r="K44" s="8"/>
      <c r="L44" s="8"/>
      <c r="M44" s="8"/>
      <c r="N44" s="9"/>
      <c r="O44" s="9"/>
      <c r="P44" s="9"/>
      <c r="Q44" s="9"/>
    </row>
    <row r="45" spans="1:17" x14ac:dyDescent="0.25">
      <c r="A45" s="31" t="s">
        <v>3</v>
      </c>
      <c r="B45" s="32">
        <v>616374</v>
      </c>
      <c r="C45" s="32">
        <v>617238</v>
      </c>
      <c r="D45" s="32">
        <v>620693</v>
      </c>
      <c r="E45" s="32">
        <v>608335</v>
      </c>
      <c r="F45" s="32">
        <v>542.01100000000008</v>
      </c>
      <c r="G45" s="32">
        <v>551.26700000000005</v>
      </c>
      <c r="H45" s="32">
        <v>562.68600000000004</v>
      </c>
      <c r="I45" s="32">
        <v>556.5859999999999</v>
      </c>
      <c r="K45" s="8"/>
      <c r="L45" s="8"/>
      <c r="M45" s="8"/>
      <c r="N45" s="9"/>
      <c r="O45" s="9"/>
      <c r="P45" s="9"/>
      <c r="Q45" s="9"/>
    </row>
    <row r="46" spans="1:17" x14ac:dyDescent="0.25">
      <c r="A46" s="2" t="s">
        <v>38</v>
      </c>
      <c r="B46" s="6">
        <v>153915</v>
      </c>
      <c r="C46" s="6">
        <v>138030</v>
      </c>
      <c r="D46" s="6">
        <v>138889</v>
      </c>
      <c r="E46" s="6">
        <v>139842</v>
      </c>
      <c r="F46" s="6">
        <v>139.62299999999999</v>
      </c>
      <c r="G46" s="6">
        <v>149.595</v>
      </c>
      <c r="H46" s="6">
        <v>141.38999999999999</v>
      </c>
      <c r="I46" s="6">
        <v>135.584</v>
      </c>
      <c r="K46" s="8"/>
      <c r="L46" s="8"/>
      <c r="M46" s="8"/>
      <c r="N46" s="9"/>
      <c r="O46" s="9"/>
      <c r="P46" s="9"/>
      <c r="Q46" s="9"/>
    </row>
    <row r="47" spans="1:17" x14ac:dyDescent="0.25">
      <c r="A47" s="1" t="s">
        <v>56</v>
      </c>
      <c r="B47" s="7">
        <v>115837</v>
      </c>
      <c r="C47" s="7">
        <v>112966</v>
      </c>
      <c r="D47" s="7">
        <v>113762</v>
      </c>
      <c r="E47" s="7">
        <v>114510</v>
      </c>
      <c r="F47" s="7">
        <v>105.99</v>
      </c>
      <c r="G47" s="7">
        <v>99.870999999999995</v>
      </c>
      <c r="H47" s="7">
        <v>98.236999999999995</v>
      </c>
      <c r="I47" s="7">
        <v>97.811000000000007</v>
      </c>
      <c r="K47" s="8"/>
      <c r="L47" s="8"/>
      <c r="M47" s="8"/>
      <c r="N47" s="9"/>
      <c r="O47" s="9"/>
      <c r="P47" s="9"/>
      <c r="Q47" s="9"/>
    </row>
    <row r="48" spans="1:17" x14ac:dyDescent="0.25">
      <c r="A48" s="2" t="s">
        <v>43</v>
      </c>
      <c r="B48" s="6">
        <v>66238</v>
      </c>
      <c r="C48" s="6">
        <v>67023</v>
      </c>
      <c r="D48" s="6">
        <v>71686</v>
      </c>
      <c r="E48" s="6">
        <v>70754</v>
      </c>
      <c r="F48" s="6">
        <v>72.915000000000006</v>
      </c>
      <c r="G48" s="6">
        <v>73.001999999999995</v>
      </c>
      <c r="H48" s="6">
        <v>77.616</v>
      </c>
      <c r="I48" s="6">
        <v>78.084999999999994</v>
      </c>
      <c r="K48" s="8"/>
      <c r="L48" s="8"/>
      <c r="M48" s="8"/>
      <c r="N48" s="9"/>
      <c r="O48" s="9"/>
      <c r="P48" s="9"/>
      <c r="Q48" s="9"/>
    </row>
    <row r="49" spans="1:17" x14ac:dyDescent="0.25">
      <c r="A49" s="1" t="s">
        <v>42</v>
      </c>
      <c r="B49" s="7">
        <v>62098</v>
      </c>
      <c r="C49" s="7">
        <v>66239</v>
      </c>
      <c r="D49" s="7">
        <v>64734</v>
      </c>
      <c r="E49" s="7">
        <v>64814</v>
      </c>
      <c r="F49" s="7">
        <v>47.951000000000001</v>
      </c>
      <c r="G49" s="7">
        <v>50.042999999999999</v>
      </c>
      <c r="H49" s="7">
        <v>55.761000000000003</v>
      </c>
      <c r="I49" s="7">
        <v>60.548000000000002</v>
      </c>
      <c r="K49" s="8"/>
      <c r="L49" s="8"/>
      <c r="M49" s="8"/>
      <c r="N49" s="9"/>
      <c r="O49" s="9"/>
      <c r="P49" s="9"/>
      <c r="Q49" s="9"/>
    </row>
    <row r="50" spans="1:17" x14ac:dyDescent="0.25">
      <c r="A50" s="2" t="s">
        <v>48</v>
      </c>
      <c r="B50" s="6">
        <v>74397</v>
      </c>
      <c r="C50" s="6">
        <v>79006</v>
      </c>
      <c r="D50" s="6">
        <v>79176</v>
      </c>
      <c r="E50" s="6">
        <v>64859</v>
      </c>
      <c r="F50" s="6">
        <v>39.103999999999999</v>
      </c>
      <c r="G50" s="6">
        <v>36.030999999999999</v>
      </c>
      <c r="H50" s="6">
        <v>35.139000000000003</v>
      </c>
      <c r="I50" s="6">
        <v>36.642000000000003</v>
      </c>
      <c r="K50" s="8"/>
      <c r="L50" s="8"/>
      <c r="M50" s="8"/>
      <c r="N50" s="9"/>
      <c r="O50" s="9"/>
      <c r="P50" s="9"/>
      <c r="Q50" s="9"/>
    </row>
    <row r="51" spans="1:17" x14ac:dyDescent="0.25">
      <c r="A51" s="1" t="s">
        <v>51</v>
      </c>
      <c r="B51" s="7">
        <v>35925</v>
      </c>
      <c r="C51" s="7">
        <v>38561</v>
      </c>
      <c r="D51" s="7">
        <v>37659</v>
      </c>
      <c r="E51" s="7">
        <v>39551</v>
      </c>
      <c r="F51" s="7">
        <v>30.658999999999999</v>
      </c>
      <c r="G51" s="7">
        <v>32.677999999999997</v>
      </c>
      <c r="H51" s="7">
        <v>32.737000000000002</v>
      </c>
      <c r="I51" s="7">
        <v>33.499000000000002</v>
      </c>
      <c r="K51" s="8"/>
      <c r="L51" s="8"/>
      <c r="M51" s="8"/>
      <c r="N51" s="9"/>
      <c r="O51" s="9"/>
      <c r="P51" s="9"/>
      <c r="Q51" s="9"/>
    </row>
    <row r="52" spans="1:17" x14ac:dyDescent="0.25">
      <c r="A52" s="2" t="s">
        <v>50</v>
      </c>
      <c r="B52" s="6">
        <v>43022</v>
      </c>
      <c r="C52" s="6">
        <v>44894</v>
      </c>
      <c r="D52" s="6">
        <v>46018</v>
      </c>
      <c r="E52" s="6">
        <v>46025</v>
      </c>
      <c r="F52" s="6">
        <v>25.771999999999998</v>
      </c>
      <c r="G52" s="6">
        <v>27.029</v>
      </c>
      <c r="H52" s="6">
        <v>29.113</v>
      </c>
      <c r="I52" s="6">
        <v>29.890999999999998</v>
      </c>
      <c r="K52" s="8"/>
      <c r="L52" s="8"/>
      <c r="M52" s="8"/>
      <c r="N52" s="9"/>
      <c r="O52" s="9"/>
      <c r="P52" s="9"/>
      <c r="Q52" s="9"/>
    </row>
    <row r="53" spans="1:17" x14ac:dyDescent="0.25">
      <c r="A53" s="1" t="s">
        <v>59</v>
      </c>
      <c r="B53" s="7">
        <v>17497</v>
      </c>
      <c r="C53" s="7">
        <v>22895</v>
      </c>
      <c r="D53" s="7">
        <v>24053</v>
      </c>
      <c r="E53" s="7">
        <v>24258</v>
      </c>
      <c r="F53" s="7">
        <v>15.891</v>
      </c>
      <c r="G53" s="7">
        <v>17.225999999999999</v>
      </c>
      <c r="H53" s="7">
        <v>25.137</v>
      </c>
      <c r="I53" s="7">
        <v>20.670999999999999</v>
      </c>
      <c r="K53" s="8"/>
      <c r="L53" s="8"/>
      <c r="M53" s="8"/>
      <c r="N53" s="9"/>
      <c r="O53" s="9"/>
      <c r="P53" s="9"/>
      <c r="Q53" s="9"/>
    </row>
    <row r="54" spans="1:17" x14ac:dyDescent="0.25">
      <c r="A54" s="2" t="s">
        <v>49</v>
      </c>
      <c r="B54" s="6">
        <v>3412</v>
      </c>
      <c r="C54" s="6">
        <v>3099</v>
      </c>
      <c r="D54" s="6">
        <v>2629</v>
      </c>
      <c r="E54" s="6">
        <v>1908</v>
      </c>
      <c r="F54" s="6">
        <v>18.577000000000002</v>
      </c>
      <c r="G54" s="6">
        <v>19.905999999999999</v>
      </c>
      <c r="H54" s="6">
        <v>16.265999999999998</v>
      </c>
      <c r="I54" s="6">
        <v>12.468999999999999</v>
      </c>
      <c r="K54" s="8"/>
      <c r="L54" s="8"/>
      <c r="M54" s="8"/>
      <c r="N54" s="9"/>
      <c r="O54" s="9"/>
      <c r="P54" s="9"/>
      <c r="Q54" s="9"/>
    </row>
    <row r="55" spans="1:17" x14ac:dyDescent="0.25">
      <c r="A55" s="1" t="s">
        <v>39</v>
      </c>
      <c r="B55" s="7">
        <v>10297</v>
      </c>
      <c r="C55" s="7">
        <v>11191</v>
      </c>
      <c r="D55" s="7">
        <v>10377</v>
      </c>
      <c r="E55" s="7">
        <v>10227</v>
      </c>
      <c r="F55" s="7">
        <v>7.5140000000000002</v>
      </c>
      <c r="G55" s="7">
        <v>9.8049999999999997</v>
      </c>
      <c r="H55" s="7">
        <v>8.7919999999999998</v>
      </c>
      <c r="I55" s="7">
        <v>10.220000000000001</v>
      </c>
      <c r="K55" s="8"/>
      <c r="L55" s="8"/>
      <c r="M55" s="8"/>
      <c r="N55" s="9"/>
      <c r="O55" s="9"/>
      <c r="P55" s="9"/>
      <c r="Q55" s="9"/>
    </row>
    <row r="56" spans="1:17" x14ac:dyDescent="0.25">
      <c r="A56" s="2" t="s">
        <v>55</v>
      </c>
      <c r="B56" s="6">
        <v>14062</v>
      </c>
      <c r="C56" s="6">
        <v>13404</v>
      </c>
      <c r="D56" s="6">
        <v>11111</v>
      </c>
      <c r="E56" s="6">
        <v>11126</v>
      </c>
      <c r="F56" s="6">
        <v>8.4480000000000004</v>
      </c>
      <c r="G56" s="6">
        <v>7.8460000000000001</v>
      </c>
      <c r="H56" s="6">
        <v>9.7349999999999994</v>
      </c>
      <c r="I56" s="6">
        <v>9.7710000000000008</v>
      </c>
      <c r="K56" s="8"/>
      <c r="L56" s="8"/>
      <c r="M56" s="8"/>
      <c r="N56" s="9"/>
      <c r="O56" s="9"/>
      <c r="P56" s="9"/>
      <c r="Q56" s="9"/>
    </row>
    <row r="57" spans="1:17" x14ac:dyDescent="0.25">
      <c r="A57" s="1" t="s">
        <v>54</v>
      </c>
      <c r="B57" s="7">
        <v>11790</v>
      </c>
      <c r="C57" s="7">
        <v>11793</v>
      </c>
      <c r="D57" s="7">
        <v>11939</v>
      </c>
      <c r="E57" s="7">
        <v>11926</v>
      </c>
      <c r="F57" s="7">
        <v>8.8049999999999997</v>
      </c>
      <c r="G57" s="7">
        <v>8.7799999999999994</v>
      </c>
      <c r="H57" s="7">
        <v>9.0640000000000001</v>
      </c>
      <c r="I57" s="7">
        <v>8.6509999999999998</v>
      </c>
      <c r="K57" s="8"/>
      <c r="L57" s="8"/>
      <c r="M57" s="8"/>
      <c r="N57" s="9"/>
      <c r="O57" s="9"/>
      <c r="P57" s="9"/>
      <c r="Q57" s="9"/>
    </row>
    <row r="58" spans="1:17" x14ac:dyDescent="0.25">
      <c r="A58" s="2" t="s">
        <v>44</v>
      </c>
      <c r="B58" s="6">
        <v>1524</v>
      </c>
      <c r="C58" s="6">
        <v>1373</v>
      </c>
      <c r="D58" s="6">
        <v>1481</v>
      </c>
      <c r="E58" s="6">
        <v>1323</v>
      </c>
      <c r="F58" s="6">
        <v>10.335000000000001</v>
      </c>
      <c r="G58" s="6">
        <v>8.8970000000000002</v>
      </c>
      <c r="H58" s="6">
        <v>9.8919999999999995</v>
      </c>
      <c r="I58" s="6">
        <v>7.5570000000000004</v>
      </c>
      <c r="K58" s="8"/>
      <c r="L58" s="8"/>
      <c r="M58" s="8"/>
      <c r="N58" s="9"/>
      <c r="O58" s="9"/>
      <c r="P58" s="9"/>
      <c r="Q58" s="9"/>
    </row>
    <row r="59" spans="1:17" x14ac:dyDescent="0.25">
      <c r="A59" s="1" t="s">
        <v>41</v>
      </c>
      <c r="B59" s="7">
        <v>2646</v>
      </c>
      <c r="C59" s="7">
        <v>2621</v>
      </c>
      <c r="D59" s="7">
        <v>2503</v>
      </c>
      <c r="E59" s="7">
        <v>2633</v>
      </c>
      <c r="F59" s="7">
        <v>3.3980000000000001</v>
      </c>
      <c r="G59" s="7">
        <v>2.7290000000000001</v>
      </c>
      <c r="H59" s="7">
        <v>2.7029999999999998</v>
      </c>
      <c r="I59" s="7">
        <v>4.0259999999999998</v>
      </c>
      <c r="K59" s="8"/>
      <c r="L59" s="8"/>
      <c r="M59" s="8"/>
      <c r="N59" s="9"/>
      <c r="O59" s="9"/>
      <c r="P59" s="9"/>
      <c r="Q59" s="9"/>
    </row>
    <row r="60" spans="1:17" x14ac:dyDescent="0.25">
      <c r="A60" s="2" t="s">
        <v>47</v>
      </c>
      <c r="B60" s="6">
        <v>362</v>
      </c>
      <c r="C60" s="6">
        <v>212</v>
      </c>
      <c r="D60" s="6">
        <v>471</v>
      </c>
      <c r="E60" s="6">
        <v>590</v>
      </c>
      <c r="F60" s="6">
        <v>2.5659999999999998</v>
      </c>
      <c r="G60" s="6">
        <v>1.3380000000000001</v>
      </c>
      <c r="H60" s="6">
        <v>2.915</v>
      </c>
      <c r="I60" s="6">
        <v>3.8</v>
      </c>
      <c r="K60" s="8"/>
      <c r="L60" s="8"/>
      <c r="M60" s="8"/>
      <c r="N60" s="9"/>
      <c r="O60" s="9"/>
      <c r="P60" s="9"/>
      <c r="Q60" s="9"/>
    </row>
    <row r="61" spans="1:17" x14ac:dyDescent="0.25">
      <c r="A61" s="1" t="s">
        <v>46</v>
      </c>
      <c r="B61" s="7">
        <v>52</v>
      </c>
      <c r="C61" s="7">
        <v>427</v>
      </c>
      <c r="D61" s="7">
        <v>695</v>
      </c>
      <c r="E61" s="7">
        <v>382</v>
      </c>
      <c r="F61" s="7">
        <v>0.27200000000000002</v>
      </c>
      <c r="G61" s="7">
        <v>2.234</v>
      </c>
      <c r="H61" s="7">
        <v>3.6349999999999998</v>
      </c>
      <c r="I61" s="7">
        <v>2.0209999999999999</v>
      </c>
      <c r="K61" s="8"/>
      <c r="L61" s="8"/>
      <c r="M61" s="8"/>
      <c r="N61" s="9"/>
      <c r="O61" s="9"/>
      <c r="P61" s="9"/>
      <c r="Q61" s="9"/>
    </row>
    <row r="62" spans="1:17" x14ac:dyDescent="0.25">
      <c r="A62" s="2" t="s">
        <v>58</v>
      </c>
      <c r="B62" s="6">
        <v>1445</v>
      </c>
      <c r="C62" s="6">
        <v>1521</v>
      </c>
      <c r="D62" s="6">
        <v>1537</v>
      </c>
      <c r="E62" s="6">
        <v>1563</v>
      </c>
      <c r="F62" s="6">
        <v>1.1839999999999999</v>
      </c>
      <c r="G62" s="6">
        <v>1.2509999999999999</v>
      </c>
      <c r="H62" s="6">
        <v>1.5149999999999999</v>
      </c>
      <c r="I62" s="6">
        <v>1.5029999999999999</v>
      </c>
      <c r="K62" s="8"/>
      <c r="L62" s="8"/>
      <c r="M62" s="8"/>
      <c r="N62" s="9"/>
      <c r="O62" s="9"/>
      <c r="P62" s="9"/>
      <c r="Q62" s="9"/>
    </row>
    <row r="63" spans="1:17" x14ac:dyDescent="0.25">
      <c r="A63" s="1" t="s">
        <v>52</v>
      </c>
      <c r="B63" s="7">
        <v>657</v>
      </c>
      <c r="C63" s="7">
        <v>661</v>
      </c>
      <c r="D63" s="7">
        <v>664</v>
      </c>
      <c r="E63" s="7">
        <v>670</v>
      </c>
      <c r="F63" s="7">
        <v>0.65800000000000003</v>
      </c>
      <c r="G63" s="7">
        <v>0.83199999999999996</v>
      </c>
      <c r="H63" s="7">
        <v>0.81899999999999995</v>
      </c>
      <c r="I63" s="7">
        <v>1.375</v>
      </c>
      <c r="K63" s="8"/>
      <c r="L63" s="8"/>
      <c r="M63" s="8"/>
      <c r="N63" s="9"/>
      <c r="O63" s="9"/>
      <c r="P63" s="9"/>
      <c r="Q63" s="9"/>
    </row>
    <row r="64" spans="1:17" x14ac:dyDescent="0.25">
      <c r="A64" s="2" t="s">
        <v>45</v>
      </c>
      <c r="B64" s="6">
        <v>841</v>
      </c>
      <c r="C64" s="6">
        <v>982</v>
      </c>
      <c r="D64" s="6">
        <v>997</v>
      </c>
      <c r="E64" s="6">
        <v>1031</v>
      </c>
      <c r="F64" s="6">
        <v>1.0820000000000001</v>
      </c>
      <c r="G64" s="6">
        <v>1.119</v>
      </c>
      <c r="H64" s="6">
        <v>1.1830000000000001</v>
      </c>
      <c r="I64" s="6">
        <v>1.292</v>
      </c>
      <c r="K64" s="8"/>
      <c r="L64" s="8"/>
      <c r="M64" s="8"/>
      <c r="N64" s="9"/>
      <c r="O64" s="9"/>
      <c r="P64" s="9"/>
      <c r="Q64" s="9"/>
    </row>
    <row r="65" spans="1:17" x14ac:dyDescent="0.25">
      <c r="A65" s="1" t="s">
        <v>40</v>
      </c>
      <c r="B65" s="7">
        <v>330</v>
      </c>
      <c r="C65" s="7">
        <v>325</v>
      </c>
      <c r="D65" s="7">
        <v>290</v>
      </c>
      <c r="E65" s="7">
        <v>280</v>
      </c>
      <c r="F65" s="7">
        <v>1.179</v>
      </c>
      <c r="G65" s="7">
        <v>0.98</v>
      </c>
      <c r="H65" s="7">
        <v>0.92300000000000004</v>
      </c>
      <c r="I65" s="7">
        <v>0.95499999999999996</v>
      </c>
      <c r="K65" s="8"/>
      <c r="L65" s="8"/>
      <c r="M65" s="8"/>
      <c r="N65" s="9"/>
      <c r="O65" s="9"/>
      <c r="P65" s="9"/>
      <c r="Q65" s="9"/>
    </row>
    <row r="66" spans="1:17" x14ac:dyDescent="0.25">
      <c r="A66" s="2" t="s">
        <v>60</v>
      </c>
      <c r="B66" s="6">
        <v>15</v>
      </c>
      <c r="C66" s="6">
        <v>13</v>
      </c>
      <c r="D66" s="6">
        <v>19</v>
      </c>
      <c r="E66" s="6">
        <v>23</v>
      </c>
      <c r="F66" s="6">
        <v>7.5999999999999998E-2</v>
      </c>
      <c r="G66" s="6">
        <v>7.3999999999999996E-2</v>
      </c>
      <c r="H66" s="6">
        <v>0.111</v>
      </c>
      <c r="I66" s="6">
        <v>0.185</v>
      </c>
      <c r="K66" s="8"/>
      <c r="L66" s="8"/>
      <c r="M66" s="8"/>
      <c r="N66" s="9"/>
      <c r="O66" s="9"/>
      <c r="P66" s="9"/>
      <c r="Q66" s="9"/>
    </row>
    <row r="67" spans="1:17" x14ac:dyDescent="0.25">
      <c r="A67" s="1" t="s">
        <v>57</v>
      </c>
      <c r="B67" s="7">
        <v>10</v>
      </c>
      <c r="C67" s="7">
        <v>2</v>
      </c>
      <c r="D67" s="7"/>
      <c r="E67" s="7">
        <v>40</v>
      </c>
      <c r="F67" s="7">
        <v>1.2E-2</v>
      </c>
      <c r="G67" s="7">
        <v>1E-3</v>
      </c>
      <c r="H67" s="7"/>
      <c r="I67" s="7">
        <v>0.03</v>
      </c>
      <c r="K67" s="8"/>
      <c r="L67" s="8"/>
      <c r="M67" s="8"/>
      <c r="N67" s="9"/>
      <c r="O67" s="9"/>
      <c r="P67" s="9"/>
      <c r="Q67" s="9"/>
    </row>
    <row r="68" spans="1:17" x14ac:dyDescent="0.25">
      <c r="A68" s="2" t="s">
        <v>109</v>
      </c>
      <c r="B68" s="6"/>
      <c r="C68" s="6"/>
      <c r="D68" s="6"/>
      <c r="E68" s="6"/>
      <c r="F68" s="6"/>
      <c r="G68" s="6"/>
      <c r="H68" s="6"/>
      <c r="I68" s="6"/>
      <c r="K68" s="8"/>
      <c r="L68" s="8"/>
      <c r="M68" s="8"/>
      <c r="N68" s="9"/>
      <c r="O68" s="9"/>
      <c r="P68" s="9"/>
      <c r="Q68" s="9"/>
    </row>
    <row r="69" spans="1:17" x14ac:dyDescent="0.25">
      <c r="A69" s="20" t="s">
        <v>61</v>
      </c>
      <c r="B69" s="21">
        <v>2</v>
      </c>
      <c r="C69" s="21"/>
      <c r="D69" s="21">
        <v>3</v>
      </c>
      <c r="E69" s="21"/>
      <c r="F69" s="21"/>
      <c r="G69" s="21"/>
      <c r="H69" s="21">
        <v>3.0000000000000001E-3</v>
      </c>
      <c r="I69" s="21"/>
      <c r="K69" s="8"/>
      <c r="L69" s="8"/>
      <c r="M69" s="8"/>
      <c r="N69" s="9"/>
      <c r="O69" s="9"/>
      <c r="P69" s="9"/>
      <c r="Q69" s="9"/>
    </row>
    <row r="70" spans="1:17" x14ac:dyDescent="0.25">
      <c r="A70" s="62" t="s">
        <v>714</v>
      </c>
      <c r="K70" s="8"/>
      <c r="L70" s="8"/>
      <c r="M70" s="8"/>
      <c r="N70" s="9"/>
      <c r="O70" s="9"/>
      <c r="P70" s="9"/>
      <c r="Q70" s="9"/>
    </row>
    <row r="71" spans="1:17" x14ac:dyDescent="0.25">
      <c r="A71" s="62" t="s">
        <v>178</v>
      </c>
      <c r="K71" s="8"/>
      <c r="L71" s="8"/>
      <c r="M71" s="8"/>
      <c r="N71" s="9"/>
      <c r="O71" s="9"/>
      <c r="P71" s="9"/>
      <c r="Q71" s="9"/>
    </row>
    <row r="72" spans="1:17" x14ac:dyDescent="0.25">
      <c r="A72" s="62" t="s">
        <v>177</v>
      </c>
      <c r="K72" s="8"/>
      <c r="L72" s="8"/>
      <c r="M72" s="8"/>
      <c r="N72" s="9"/>
      <c r="O72" s="9"/>
      <c r="P72" s="9"/>
      <c r="Q72" s="9"/>
    </row>
    <row r="73" spans="1:17" x14ac:dyDescent="0.25">
      <c r="K73" s="8"/>
      <c r="L73" s="8"/>
      <c r="M73" s="8"/>
    </row>
  </sheetData>
  <mergeCells count="4">
    <mergeCell ref="A11:A12"/>
    <mergeCell ref="B11:E11"/>
    <mergeCell ref="F11:I11"/>
    <mergeCell ref="A7: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Contenido</vt:lpstr>
      <vt:lpstr>Notas </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 Andrea Guio Navas</dc:creator>
  <cp:lastModifiedBy>Patricia Luperdi Lopez Reyna</cp:lastModifiedBy>
  <dcterms:created xsi:type="dcterms:W3CDTF">2024-01-18T20:44:27Z</dcterms:created>
  <dcterms:modified xsi:type="dcterms:W3CDTF">2024-04-30T17:11:10Z</dcterms:modified>
</cp:coreProperties>
</file>